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4.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drawings/drawing5.xml" ContentType="application/vnd.openxmlformats-officedocument.drawing+xml"/>
  <Override PartName="/xl/comments3.xml" ContentType="application/vnd.openxmlformats-officedocument.spreadsheetml.comments+xml"/>
  <Override PartName="/xl/threadedComments/threadedComment3.xml" ContentType="application/vnd.ms-excel.threadedcomments+xml"/>
  <Override PartName="/xl/drawings/drawing6.xml" ContentType="application/vnd.openxmlformats-officedocument.drawing+xml"/>
  <Override PartName="/xl/drawings/drawing7.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https://scsglobalservices.sharepoint.com/sites/SCS_Standards/Shared Documents/6. Proprietary Standards/Starbucks C.A.F.E. Practices/Program Documents (shared SDO &amp; SCS)/Supplier Self Evaluation/_WORKING DRAFTS/Publishing to website (archive and replace once controlled)/"/>
    </mc:Choice>
  </mc:AlternateContent>
  <xr:revisionPtr revIDLastSave="0" documentId="8_{F555FAE3-E136-4BAA-B7EA-77B6562CDE4C}" xr6:coauthVersionLast="47" xr6:coauthVersionMax="47" xr10:uidLastSave="{00000000-0000-0000-0000-000000000000}"/>
  <bookViews>
    <workbookView xWindow="23265" yWindow="1965" windowWidth="13470" windowHeight="15345" xr2:uid="{AB8DA9ED-7181-4CBB-BA0C-D71BFCD2EBF5}"/>
  </bookViews>
  <sheets>
    <sheet name="CP 4.0 6.2 TODOS" sheetId="1" r:id="rId1"/>
    <sheet name="Fincas Grandes " sheetId="3" r:id="rId2"/>
    <sheet name="Fincas Pequeñas" sheetId="4" r:id="rId3"/>
    <sheet name="Procesador Húmedo" sheetId="5" r:id="rId4"/>
    <sheet name="Procesador Seco" sheetId="6" r:id="rId5"/>
    <sheet name="Almacén" sheetId="7" r:id="rId6"/>
    <sheet name="OAP" sheetId="8" r:id="rId7"/>
    <sheet name="HIDE - Lista desplegable eval" sheetId="2" state="hidden" r:id="rId8"/>
  </sheets>
  <externalReferences>
    <externalReference r:id="rId9"/>
    <externalReference r:id="rId10"/>
    <externalReference r:id="rId11"/>
    <externalReference r:id="rId12"/>
  </externalReferences>
  <definedNames>
    <definedName name="_xlnm._FilterDatabase" localSheetId="5" hidden="1">Almacén!$A$2:$O$71</definedName>
    <definedName name="_xlnm._FilterDatabase" localSheetId="0" hidden="1">'CP 4.0 6.2 TODOS'!$A$2:$O$153</definedName>
    <definedName name="_xlnm._FilterDatabase" localSheetId="1" hidden="1">'Fincas Grandes '!$A$2:$O$113</definedName>
    <definedName name="_xlnm._FilterDatabase" localSheetId="2" hidden="1">'Fincas Pequeñas'!$A$2:$O$67</definedName>
    <definedName name="_xlnm._FilterDatabase" localSheetId="6" hidden="1">OAP!$A$2:$O$35</definedName>
    <definedName name="_xlnm._FilterDatabase" localSheetId="3" hidden="1">'Procesador Húmedo'!$A$2:$O$78</definedName>
    <definedName name="_xlnm._FilterDatabase" localSheetId="4" hidden="1">'Procesador Seco'!$A$2:$O$71</definedName>
    <definedName name="_xlnm.Print_Area" localSheetId="1">'[1]Large Farms'!$A$1:$O$126</definedName>
    <definedName name="_xlnm.Print_Area" localSheetId="3">'[2]Wet Processor'!$A$1:$O$91</definedName>
    <definedName name="_xlnm.Print_Area" localSheetId="4">'[3]Dry Processor'!$A$1:$O$84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45" i="8" l="1"/>
  <c r="O44" i="8"/>
  <c r="O43" i="8"/>
  <c r="O42" i="8"/>
  <c r="O41" i="8"/>
  <c r="O40" i="8"/>
  <c r="O39" i="8"/>
  <c r="O81" i="7"/>
  <c r="O80" i="7"/>
  <c r="O79" i="7"/>
  <c r="O78" i="7"/>
  <c r="O77" i="7"/>
  <c r="O76" i="7"/>
  <c r="O75" i="7"/>
  <c r="O81" i="6"/>
  <c r="O80" i="6"/>
  <c r="O79" i="6"/>
  <c r="O78" i="6"/>
  <c r="O77" i="6"/>
  <c r="O76" i="6"/>
  <c r="O75" i="6"/>
  <c r="O88" i="5"/>
  <c r="O87" i="5"/>
  <c r="O86" i="5"/>
  <c r="O85" i="5"/>
  <c r="O84" i="5"/>
  <c r="O83" i="5"/>
  <c r="O82" i="5"/>
  <c r="O77" i="4"/>
  <c r="O76" i="4"/>
  <c r="O75" i="4"/>
  <c r="O74" i="4"/>
  <c r="O73" i="4"/>
  <c r="O72" i="4"/>
  <c r="O71" i="4"/>
  <c r="O123" i="3"/>
  <c r="O122" i="3"/>
  <c r="O121" i="3"/>
  <c r="O120" i="3"/>
  <c r="O119" i="3"/>
  <c r="O118" i="3"/>
  <c r="O117" i="3"/>
  <c r="O162" i="1"/>
  <c r="O161" i="1"/>
  <c r="O160" i="1"/>
  <c r="O159" i="1"/>
  <c r="O163" i="1"/>
  <c r="O158" i="1"/>
  <c r="O15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tc={1191A17F-7A68-42CA-B1AB-D3712BB3A1A9}</author>
  </authors>
  <commentList>
    <comment ref="K32" authorId="0" shapeId="0" xr:uid="{1191A17F-7A68-42CA-B1AB-D3712BB3A1A9}">
      <text>
        <t>[Threaded comment]
Your version of Excel allows you to read this threaded comment; however, any edits to it will get removed if the file is opened in a newer version of Excel. Learn more: https://go.microsoft.com/fwlink/?linkid=870924
Comment:
    @Iris Radl ¿Esto podría no ser aplicable?</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tc={EFB9D74B-EE0B-4602-A18A-49DC1518AE32}</author>
  </authors>
  <commentList>
    <comment ref="K67" authorId="0" shapeId="0" xr:uid="{EFB9D74B-EE0B-4602-A18A-49DC1518AE32}">
      <text>
        <t>[Threaded comment]
Your version of Excel allows you to read this threaded comment; however, any edits to it will get removed if the file is opened in a newer version of Excel. Learn more: https://go.microsoft.com/fwlink/?linkid=870924
Comment:
    @Iris Radl ¿Esto podría no ser aplicable?</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tc={0D94FC52-9288-4F30-A049-551FA763CD4E}</author>
  </authors>
  <commentList>
    <comment ref="K67" authorId="0" shapeId="0" xr:uid="{0D94FC52-9288-4F30-A049-551FA763CD4E}">
      <text>
        <t>[Threaded comment]
Your version of Excel allows you to read this threaded comment; however, any edits to it will get removed if the file is opened in a newer version of Excel. Learn more: https://go.microsoft.com/fwlink/?linkid=870924
Comment:
    @Iris Radl ¿Esto podría no ser aplicable?</t>
      </text>
    </comment>
  </commentList>
</comments>
</file>

<file path=xl/sharedStrings.xml><?xml version="1.0" encoding="utf-8"?>
<sst xmlns="http://schemas.openxmlformats.org/spreadsheetml/2006/main" count="4558" uniqueCount="410">
  <si>
    <t>Criterios</t>
  </si>
  <si>
    <t>Código</t>
  </si>
  <si>
    <t>Clasificación</t>
  </si>
  <si>
    <t>Proc. Seco</t>
  </si>
  <si>
    <t>Almacén</t>
  </si>
  <si>
    <t>Doc. Requerido</t>
  </si>
  <si>
    <t>Notas adicionales</t>
  </si>
  <si>
    <t>Evaluación (N/A posible sólo donde se indique)</t>
  </si>
  <si>
    <t>Responsabilidad económica</t>
  </si>
  <si>
    <t>EA-F1.1</t>
  </si>
  <si>
    <t>Mayor</t>
  </si>
  <si>
    <t>✔</t>
  </si>
  <si>
    <t>EA-F1.2</t>
  </si>
  <si>
    <t>Los documentos presentados por la entidad incluyen la fecha, los nombres del comprador y del vendedor, la unidad de medida (volumen o peso), el precio por unidad, la cantidad, el tipo de café (cereza, cereza seca, pergamino o verde).</t>
  </si>
  <si>
    <t>Menor</t>
  </si>
  <si>
    <t>Responsabilidad social</t>
  </si>
  <si>
    <t>SR-H1.1</t>
  </si>
  <si>
    <t>ZT</t>
  </si>
  <si>
    <t>SR-H1.2</t>
  </si>
  <si>
    <t>SR-H1.3</t>
  </si>
  <si>
    <t>SR-H1.4</t>
  </si>
  <si>
    <t>SR-H1.5</t>
  </si>
  <si>
    <t>SR-H1.6</t>
  </si>
  <si>
    <t>SR-H1.7</t>
  </si>
  <si>
    <t>SR-H1.8</t>
  </si>
  <si>
    <t>SR-H1.9</t>
  </si>
  <si>
    <t>SR-H1.10</t>
  </si>
  <si>
    <t>SR-H1.11</t>
  </si>
  <si>
    <t>SR-H2.1</t>
  </si>
  <si>
    <t>✔*</t>
  </si>
  <si>
    <t>No se exige documentación a las pequeñas explotaciones</t>
  </si>
  <si>
    <t>SR-H2.2</t>
  </si>
  <si>
    <t>SR-H3.1</t>
  </si>
  <si>
    <t>SR-H3.2</t>
  </si>
  <si>
    <t>SR-H3.3</t>
  </si>
  <si>
    <t>SR-H3.4</t>
  </si>
  <si>
    <t>Se requiere una política escrita para las grandes explotaciones, molinos y almacenes con más de 5 empleados.</t>
  </si>
  <si>
    <t>SR-H3.5</t>
  </si>
  <si>
    <t>SR-H3.6</t>
  </si>
  <si>
    <t>SR-H3.7</t>
  </si>
  <si>
    <t>SR-H3.8</t>
  </si>
  <si>
    <t>SR-H4.1</t>
  </si>
  <si>
    <t>SR-H4.2</t>
  </si>
  <si>
    <t>SR-H4.3</t>
  </si>
  <si>
    <t>SR-H4.4</t>
  </si>
  <si>
    <t>SR-C1.1</t>
  </si>
  <si>
    <t>SR-C1.2</t>
  </si>
  <si>
    <t>SR-C1.3</t>
  </si>
  <si>
    <t>SR-C1.4</t>
  </si>
  <si>
    <t>SR-C1.5</t>
  </si>
  <si>
    <t>SR-C1.6</t>
  </si>
  <si>
    <t>SR-C1.7</t>
  </si>
  <si>
    <t>SR-C1.8</t>
  </si>
  <si>
    <t>SR-C1.9</t>
  </si>
  <si>
    <t>SR-C1.10</t>
  </si>
  <si>
    <t>SR-C2.1</t>
  </si>
  <si>
    <t>RE-C2.2</t>
  </si>
  <si>
    <t>SR-C3.1</t>
  </si>
  <si>
    <t>SR-C3.2</t>
  </si>
  <si>
    <t>RE-C3.3</t>
  </si>
  <si>
    <t>SR-S1.1</t>
  </si>
  <si>
    <t>SR-S1.2</t>
  </si>
  <si>
    <t>SR-S1.3</t>
  </si>
  <si>
    <t>SR-S1.4</t>
  </si>
  <si>
    <t>SR-S1.5</t>
  </si>
  <si>
    <t>SR-S2.1</t>
  </si>
  <si>
    <t>SR-S2.2</t>
  </si>
  <si>
    <t>SR-S3.1</t>
  </si>
  <si>
    <t>SR-S3.2</t>
  </si>
  <si>
    <t>SR-S3.3</t>
  </si>
  <si>
    <t>SR-S3.4</t>
  </si>
  <si>
    <t>SR-S3.5</t>
  </si>
  <si>
    <t>SR-S3.6</t>
  </si>
  <si>
    <t>SR-S3.7</t>
  </si>
  <si>
    <t>SR-S3.8</t>
  </si>
  <si>
    <t>SR-M1.1</t>
  </si>
  <si>
    <t>SR-M2.1</t>
  </si>
  <si>
    <t>SR-M2.2</t>
  </si>
  <si>
    <t>SR-M2.3</t>
  </si>
  <si>
    <t>SR-M2.4</t>
  </si>
  <si>
    <t>SR-M3.1</t>
  </si>
  <si>
    <t>SR-M4.1</t>
  </si>
  <si>
    <t>SR-M4.2</t>
  </si>
  <si>
    <t>SR-M4.3</t>
  </si>
  <si>
    <t>Evaluado por Starbucks</t>
  </si>
  <si>
    <t>Responsabilidad medioambiental: El cultivo del café</t>
  </si>
  <si>
    <t>CG-W1.1</t>
  </si>
  <si>
    <t>CG-W1.2</t>
  </si>
  <si>
    <t>CG-W1.3</t>
  </si>
  <si>
    <t>CG-W1.4</t>
  </si>
  <si>
    <t>CG-W1.5</t>
  </si>
  <si>
    <t>CG-W1.6</t>
  </si>
  <si>
    <t>CG-W2: Riego</t>
  </si>
  <si>
    <t>CG-W2.1</t>
  </si>
  <si>
    <t>CG-S1.1</t>
  </si>
  <si>
    <t>CG-S1.2</t>
  </si>
  <si>
    <t>CG-S1.3</t>
  </si>
  <si>
    <t>CG-S1.4</t>
  </si>
  <si>
    <t>CG-S1.5</t>
  </si>
  <si>
    <t>CG-S1.6</t>
  </si>
  <si>
    <t>CG-S2.1</t>
  </si>
  <si>
    <t>CG-S2.2</t>
  </si>
  <si>
    <t>CG-C1: Deforestación</t>
  </si>
  <si>
    <t>CG-C1.1</t>
  </si>
  <si>
    <t>CG-C1.2</t>
  </si>
  <si>
    <t>CG-C1.3</t>
  </si>
  <si>
    <t>CG-C1.4</t>
  </si>
  <si>
    <t>CG-C2.1</t>
  </si>
  <si>
    <t>CG-C2.2</t>
  </si>
  <si>
    <t>CG-C3.1</t>
  </si>
  <si>
    <t>CG-P1.1</t>
  </si>
  <si>
    <t>CG-P1.2</t>
  </si>
  <si>
    <t>CG-P1.3</t>
  </si>
  <si>
    <t>CG-P1.4</t>
  </si>
  <si>
    <t>CG-P1.5</t>
  </si>
  <si>
    <t>CG-P1.6</t>
  </si>
  <si>
    <t>CG-P1.7</t>
  </si>
  <si>
    <t>CG-P1.8</t>
  </si>
  <si>
    <t>CG-P1.9</t>
  </si>
  <si>
    <t>CG-P1.10</t>
  </si>
  <si>
    <t>CG-P2.1</t>
  </si>
  <si>
    <t>CG-P2.2</t>
  </si>
  <si>
    <t>CG-P2.3</t>
  </si>
  <si>
    <t>CG-P3.1</t>
  </si>
  <si>
    <t>CG-P3.2</t>
  </si>
  <si>
    <t>CG-P3.3</t>
  </si>
  <si>
    <t>CG-M1.1</t>
  </si>
  <si>
    <t>CG-M1.2</t>
  </si>
  <si>
    <t>CG-T1: Trazabilidad</t>
  </si>
  <si>
    <t>CG-T1.1</t>
  </si>
  <si>
    <t>Responsabilidad medioambiental: Procesado del café</t>
  </si>
  <si>
    <t>CP-W1.1</t>
  </si>
  <si>
    <t>CP-W2.1</t>
  </si>
  <si>
    <t>CP-W2.2</t>
  </si>
  <si>
    <t>El indicador debe ser evaluado como "No Aplicable" para los beneficios que procesan 3500 Kgs o menos en café verde.</t>
  </si>
  <si>
    <t>CP-W2.3</t>
  </si>
  <si>
    <t>CP-W2.4</t>
  </si>
  <si>
    <t>CP-M1: Gestión de residuos</t>
  </si>
  <si>
    <t>CP-M1.1</t>
  </si>
  <si>
    <t>CP-M1.2</t>
  </si>
  <si>
    <t>CP-M1.3</t>
  </si>
  <si>
    <t>CP-E1.1</t>
  </si>
  <si>
    <t>CP-T1: Trazabilidad</t>
  </si>
  <si>
    <t>CP-T1.1</t>
  </si>
  <si>
    <t xml:space="preserve">No se requiere ningún documento para las fincas integradas </t>
  </si>
  <si>
    <t>CP-T1.2</t>
  </si>
  <si>
    <t>Apoyo a los productores</t>
  </si>
  <si>
    <t>PS-M1.1</t>
  </si>
  <si>
    <t>PS-M1.2</t>
  </si>
  <si>
    <t>PS-M1.3</t>
  </si>
  <si>
    <t>PS-M1.4</t>
  </si>
  <si>
    <t>PS-M1.5</t>
  </si>
  <si>
    <t>PS-M1.6</t>
  </si>
  <si>
    <t>PS-M1.7</t>
  </si>
  <si>
    <t>PS-M1.8</t>
  </si>
  <si>
    <t>PS-M1.9</t>
  </si>
  <si>
    <t>PS-M1.10</t>
  </si>
  <si>
    <t>PS-M1.11</t>
  </si>
  <si>
    <t>PS-M1.12</t>
  </si>
  <si>
    <t>PS-M2.1</t>
  </si>
  <si>
    <t>PS-T1.1</t>
  </si>
  <si>
    <t>PS-T1.2</t>
  </si>
  <si>
    <t>PS-T1.3</t>
  </si>
  <si>
    <t>PS-T1.4</t>
  </si>
  <si>
    <t>PS-T1.5</t>
  </si>
  <si>
    <t>PS-T1.6</t>
  </si>
  <si>
    <t>PS-T1.7</t>
  </si>
  <si>
    <t>Cada productor de la cadena de suministro recibe un recibo por el café comprado.</t>
  </si>
  <si>
    <t>PS-L1.1</t>
  </si>
  <si>
    <t>PS-L1.2</t>
  </si>
  <si>
    <t>PS-L1.3</t>
  </si>
  <si>
    <t>PS-S1.1</t>
  </si>
  <si>
    <t>PS-P1.1</t>
  </si>
  <si>
    <t>PS-P1.2</t>
  </si>
  <si>
    <t>PS-P1.3</t>
  </si>
  <si>
    <t>PS-P2.1</t>
  </si>
  <si>
    <t>Resultados de la autoevaluación</t>
  </si>
  <si>
    <t>ZT no cumplidos</t>
  </si>
  <si>
    <t>EA-F1: Transparencia Financiera</t>
  </si>
  <si>
    <t>Responsabilidad Económica</t>
  </si>
  <si>
    <r>
      <t xml:space="preserve">La entidad conserva </t>
    </r>
    <r>
      <rPr>
        <b/>
        <sz val="11"/>
        <color rgb="FF000000"/>
        <rFont val="Calibri"/>
        <family val="2"/>
      </rPr>
      <t xml:space="preserve">todos los recibos </t>
    </r>
    <r>
      <rPr>
        <sz val="11"/>
        <color rgb="FF000000"/>
        <rFont val="Calibri"/>
        <family val="2"/>
      </rPr>
      <t>o facturas del café (cereza, cereza seca, pergamino, verde) que compra o vende como verificado C.A.F.E. Practices.</t>
    </r>
  </si>
  <si>
    <t>Responsabilidad Social</t>
  </si>
  <si>
    <t>Finca Grande</t>
  </si>
  <si>
    <t xml:space="preserve">Finca Pequeña </t>
  </si>
  <si>
    <t>OAP</t>
  </si>
  <si>
    <t xml:space="preserve"> Opción N/A </t>
  </si>
  <si>
    <t>Notas Adicionales</t>
  </si>
  <si>
    <t>SR-H1:  Salarios y Contratos</t>
  </si>
  <si>
    <r>
      <rPr>
        <b/>
        <sz val="10"/>
        <color rgb="FF000000"/>
        <rFont val="Aptos Narrow"/>
        <family val="2"/>
        <scheme val="minor"/>
      </rPr>
      <t>A todos los trabajadores permanentes</t>
    </r>
    <r>
      <rPr>
        <sz val="10"/>
        <color rgb="FF000000"/>
        <rFont val="Aptos Narrow"/>
        <family val="2"/>
        <scheme val="minor"/>
      </rPr>
      <t xml:space="preserve"> se les paga por lo menos el salario mínimo legal establecido, o el salario acordado a través de una negociación colectiva, en efectivo, su equivalente en efectivo (por ejemplo, cheque, depósito directo) y/o mediante pagos en especie (por ejemplo, alimentos, transporte, vivienda), si la ley lo permite y se acuerda con el trabajador. Si no se han establecido salarios mínimos para los trabajadores permanentes, a todos los trabajadores permanentes se les paga el salario estándar fijado por el programa C.A.F.E. Practices.
Si los trabajadores son pagados por producción, los salarios cumplen con el salario mínimo legal establecido por día, proporcional al número de horas trabajadas, o, cuando no se ha definido el salario mínimo, el salario estándar fijado por el programa C.A.F.E. Practices.</t>
    </r>
  </si>
  <si>
    <r>
      <rPr>
        <b/>
        <sz val="10"/>
        <color rgb="FF000000"/>
        <rFont val="Aptos Narrow"/>
        <family val="2"/>
        <scheme val="minor"/>
      </rPr>
      <t>A todos los trabajadores temporales y estacionales</t>
    </r>
    <r>
      <rPr>
        <sz val="10"/>
        <color rgb="FF000000"/>
        <rFont val="Aptos Narrow"/>
        <family val="2"/>
        <scheme val="minor"/>
      </rPr>
      <t xml:space="preserve"> se les paga por lo menos el salario mínimo legal establecido, o el salario acordado a través de una negociación colectiva, en efectivo, su equivalente en efectivo (por ejemplo, cheque, depósito directo) y/o mediante pagos en especie (por ejemplo, alimentos, transporte, vivienda), si la ley lo permite y se acuerda con el trabajador. Si no se han establecido salarios mínimos para los trabajadores temporales/estacionales, a todos los trabajadores temporales/estacionales se les paga el salario estándar fijado por el programa C.A.F.E. Practices.
Si los trabajadores son pagados por producción, los salarios cumplen con el salario mínimo legal establecido por día, proporcional al número de horas trabajadas, o, donde no se ha definido el salario mínimo, el salario estándar fijado por el programa C.A.F.E. Practices.</t>
    </r>
  </si>
  <si>
    <r>
      <t>Los salarios</t>
    </r>
    <r>
      <rPr>
        <sz val="11"/>
        <color rgb="FF000000"/>
        <rFont val="Calibri"/>
        <family val="2"/>
      </rPr>
      <t xml:space="preserve"> </t>
    </r>
    <r>
      <rPr>
        <b/>
        <sz val="11"/>
        <color rgb="FF000000"/>
        <rFont val="Calibri"/>
        <family val="2"/>
      </rPr>
      <t>de todos los trabajadores</t>
    </r>
    <r>
      <rPr>
        <sz val="11"/>
        <color rgb="FF000000"/>
        <rFont val="Calibri"/>
        <family val="2"/>
      </rPr>
      <t xml:space="preserve"> son pagados regularmente de acuerdo con la legislación nacional, pero al menos una vez por mes.</t>
    </r>
  </si>
  <si>
    <r>
      <t xml:space="preserve">La administración mantiene </t>
    </r>
    <r>
      <rPr>
        <b/>
        <sz val="11"/>
        <color rgb="FF000000"/>
        <rFont val="Calibri"/>
        <family val="2"/>
      </rPr>
      <t>todos los registros de pago de todos los trabajadores</t>
    </r>
    <r>
      <rPr>
        <sz val="11"/>
        <color rgb="FF000000"/>
        <rFont val="Calibri"/>
        <family val="2"/>
      </rPr>
      <t>, de al menos 12 meses antes de la inspección.</t>
    </r>
  </si>
  <si>
    <r>
      <t>Todos los trabajadores</t>
    </r>
    <r>
      <rPr>
        <sz val="11"/>
        <color rgb="FF000000"/>
        <rFont val="Calibri"/>
        <family val="2"/>
      </rPr>
      <t xml:space="preserve"> tienen acceso a sus registros de pago, los cuales, a excepción los de los trabajadores pagados por productividad, detallan todos los salarios, horas extras y deducciones, según corresponda.</t>
    </r>
  </si>
  <si>
    <t>Las tarifas de pago de las horas extra, incluida la remuneración por productividad, cumplen con lo establecido por la legislación.</t>
  </si>
  <si>
    <t>Si el pago de las horas extras no ha sido definido por la ley, las horas extras se calculan con un valor del 150% sobre el pago regular.</t>
  </si>
  <si>
    <t>Todos los pagos en especie se detallan por escrito indicando el producto, cantidad, precio promedio y frecuencia de entrega.</t>
  </si>
  <si>
    <t>El tiempo dedicado por los trabajadores a las capacitaciones y reuniones requeridas por la entidad, se considera tiempo de trabajo y los trabajadores son remunerados con su tarifa normal.</t>
  </si>
  <si>
    <t>No se permite el uso continuo de contratos laborales de corto plazo o la práctica de despedir y luego volver a contratar a los trabajadores, como medio para evadir las obligaciones legales relacionadas con los salarios y los beneficios.</t>
  </si>
  <si>
    <r>
      <t>Todos los trabajadores permanentes</t>
    </r>
    <r>
      <rPr>
        <sz val="11"/>
        <color rgb="FF000000"/>
        <rFont val="Calibri"/>
        <family val="2"/>
      </rPr>
      <t xml:space="preserve"> deben tener acuerdos contractuales escritos, que sean ratificados por el empleador e incluyan información sobre la descripción del trabajo, la ubicación, las horas de trabajo, el salario o la tarifa de pago, las deducciones, períodos de descanso remunerado y cualquier otro beneficio establecido a nivel nacional.</t>
    </r>
  </si>
  <si>
    <t>SR-H2: Horas de Trabajo</t>
  </si>
  <si>
    <t>El horario de trabajo regular está limitado a ocho horas por día y 48 horas por semana. Las horas extraordinarias no excederán las 12 horas semanales, salvo circunstancias excepcionales, para las que debe existir un acuerdo escrito entre los trabajadores y la administración.</t>
  </si>
  <si>
    <r>
      <t xml:space="preserve">Todos los trabajadores permanentes </t>
    </r>
    <r>
      <rPr>
        <sz val="11"/>
        <color rgb="FF000000"/>
        <rFont val="Calibri"/>
        <family val="2"/>
      </rPr>
      <t xml:space="preserve">deben tener, como mínimo, el equivalente a </t>
    </r>
    <r>
      <rPr>
        <b/>
        <sz val="11"/>
        <color rgb="FF000000"/>
        <rFont val="Calibri"/>
        <family val="2"/>
      </rPr>
      <t>un período de descanso continuo de 24 horas por cada período de siete días</t>
    </r>
    <r>
      <rPr>
        <sz val="11"/>
        <color rgb="FF000000"/>
        <rFont val="Calibri"/>
        <family val="2"/>
      </rPr>
      <t>. Cuando, debido a los picos de cosecha, y si la ley lo permite, no se asigne un día de descanso semanal, el empleador desarrolla esquemas especiales de descanso compensatorio en acuerdo con los trabajadores permanentes y/o representantes de los trabajadores.</t>
    </r>
  </si>
  <si>
    <t>SR-H3: Trabajo Forzoso y Discriminación</t>
  </si>
  <si>
    <r>
      <t>Todos los trabajadores</t>
    </r>
    <r>
      <rPr>
        <sz val="11"/>
        <color rgb="FF000000"/>
        <rFont val="Calibri"/>
        <family val="2"/>
      </rPr>
      <t xml:space="preserve"> conocen sus condiciones de empleo (por ejemplo, beneficios proporcionados, requisitos para laborar horas extras, y/o trabajos peligrosos), estos se aclaran al momento de la contratación y son respetadas por el empleador.</t>
    </r>
  </si>
  <si>
    <t>No se adoptan sanciones disciplinarias de tipo financiero contra los trabajadores, a menos que sea requerido por la legislación.</t>
  </si>
  <si>
    <t>Ningún trabajador está obligado a pagar una tarifa de contratación y/o a que se le cobren tarifas por servicios como transporte, exámenes médicos, etc. como condición para su empleo.</t>
  </si>
  <si>
    <t>La administración cuenta con una política activa que prohíbe el uso de mano de obra forzada, involuntaria, en condiciones o régimen de servidumbre, convicta o víctima de la trata, o tráfico ilegal de personas (Convenios 29, 97, 105 y 143 de la OIT).</t>
  </si>
  <si>
    <t>La administración cuenta con una política activa que prohíbe todas las formas de acoso y abuso en el lugar de trabajo, ya sean físicos, sexuales, verbales y / o psicológicos (por ejemplo, amenazas).</t>
  </si>
  <si>
    <t>Los trabajadores no entregan sus documentos de identificación o el original de otros documentos personales, ni pagan depósitos como condición para el empleo.</t>
  </si>
  <si>
    <t>El empleador cuenta con una política activa que prohíbe cualquier tipo de discriminación, que incluye, pero no se limita, a las descritas en el Convenio 111 de la OIT.</t>
  </si>
  <si>
    <r>
      <t>Todos los trabajadores</t>
    </r>
    <r>
      <rPr>
        <sz val="11"/>
        <color rgb="FF000000"/>
        <rFont val="Calibri"/>
        <family val="2"/>
      </rPr>
      <t xml:space="preserve"> son empleados, promovidos y compensados en igualdad de condiciones, en función de su capacidad para realizar el trabajo, y sin tomar en cuenta su género, etnia y/o creencias religiosas o culturales.</t>
    </r>
  </si>
  <si>
    <t>SR-H4: Trabajo Infantil</t>
  </si>
  <si>
    <t>La administración lleva a cabo una evaluación de riesgos para determinar si existe riesgo de trabajo infantil en la entidad. En los casos en que se determine que el trabajo infantil es un riesgo, la administración implementa un plan de monitoreo y mitigación del trabajo infantil.</t>
  </si>
  <si>
    <t>La entidad cuenta con una política escrita y divulgada que prohíbe el trabajo infantil.</t>
  </si>
  <si>
    <r>
      <t xml:space="preserve">Los niños menores de 14 años o de la edad legal para trabajar, si esta es más de 14 años, no realizan ningún trabajo en la entidad, </t>
    </r>
    <r>
      <rPr>
        <b/>
        <sz val="11"/>
        <color rgb="FF000000"/>
        <rFont val="Calibri"/>
        <family val="2"/>
      </rPr>
      <t>excepto cuando el trabajo ligero y/o el trabajo familiar esté permitido por la ley</t>
    </r>
    <r>
      <rPr>
        <sz val="11"/>
        <color rgb="FF000000"/>
        <rFont val="Calibri"/>
        <family val="2"/>
      </rPr>
      <t>. El trabajo ligero y/o familiar cumple con todos los requisitos legales, no es peligroso, no interfiere con la escolarización de los hijos, incluye la supervisión de un padre o tutor legal y no excede las 14 horas semanales (Convenios 138 y 182 de la OIT).</t>
    </r>
  </si>
  <si>
    <t>El empleo de trabajadores jóvenes cumple con todos los requisitos legales, que incluyen, pero no se limitan a la edad, los horarios de trabajo, salarios y las condiciones de trabajo. Los trabajadores jóvenes no realizan trabajos o actividades peligrosas o que pongan en peligro su salud, su desarrollo o su acceso a la educación (Convenios 138 y 182 de la OIT).</t>
  </si>
  <si>
    <t>SR-C1: Vivienda para Trabajadores</t>
  </si>
  <si>
    <t>La vivienda de los trabajadores está construida en un lugar que los protege de cualquier riesgo de exposición a sustancias nocivas e irritantes (por ejemplo, olores, humo y ruido), y no presenta riesgo de lesiones o incendio para sus ocupantes.</t>
  </si>
  <si>
    <t>Las viviendas de los trabajadores están construidas con materiales duraderos, que ofrecen una protección adecuada contra el calor, el frío y la humedad; proporcionan suficiente iluminación durante la noche y el día; permiten una ventilación apropiada; y tienen espacio suficiente para el número total de ocupantes.</t>
  </si>
  <si>
    <t>El empleador suministra una fuente de agua segura en las proximidades de la vivienda de los trabajadores y en la cantidad suficiente para cubrir todas sus necesidades personales y domésticas.</t>
  </si>
  <si>
    <t>Las familias con hijos menores de 18 años ocupan habitaciones separadas de otras familias o trabajadores. Cada habitación cuenta con una puerta que se puede cerrar desde el interior.</t>
  </si>
  <si>
    <t>Deben proporcionarse instalaciones sanitarias adecuadas y en número suficiente, dentro de las zonas de alojamiento de los trabajadores y sus familias. Se requieren instalaciones sanitarias apropiadas para las mujeres que se alojen en la entidad.</t>
  </si>
  <si>
    <t>En el caso de los trabajadores que viven en el lugar y que no estén acompañados por niños menores de 18 años, cada uno debe contar con una cama disponible para su uso individual.</t>
  </si>
  <si>
    <t>Los trabajadores que viven en el lugar tienen acceso a un sitio de almacenamiento seguro para sus pertenencias.</t>
  </si>
  <si>
    <t>Las viviendas de los trabajadores cuentan con zonas de amortiguamiento de mínimo 10 metros de ancho, que las separa de cualquier instalación de almacenamiento de agroquímicos, para evitar lesiones o exposición a agroquímicos de los trabajadores y sus familias.</t>
  </si>
  <si>
    <t>Las viviendas de los trabajadores cuentan con zonas de amortiguamiento de mínimo 10 metros de ancho, que las separa de cualquier área productiva agrícola, y/o una barrera viva que evita la exposición a agroquímicos de los trabajadores y sus familias.</t>
  </si>
  <si>
    <t>La basura de las viviendas y las instalaciones proporcionadas por el empleador se retira ya sea a un vertedero municipal o a un sitio de desechos bien gestionado, situado al menos a 25 metros de cualquier vivienda.</t>
  </si>
  <si>
    <t>SR-C2: Agua Segura e Instalaciones Sanitarias</t>
  </si>
  <si>
    <t>Los trabajadores tienen acceso conveniente y gratuito a agua segura para beber en el lugar de trabajo.</t>
  </si>
  <si>
    <t>Los trabajadores tienen fácil acceso a instalaciones sanitarias que sean apropiadas para el contexto local y que no contaminen el medio ambiente local. Se requieren instalaciones sanitarias adecuadas para las mujeres, en los beneficios y almacenes con trabajadoras.</t>
  </si>
  <si>
    <t>SR-C3: Acceso a Atención Médica</t>
  </si>
  <si>
    <t>El empleador cuenta con un plan de atención médica que incluye transporte o una persona capacitada en medicina (experto técnico) que está disponible en caso de emergencia médica para todos los trabajadores.</t>
  </si>
  <si>
    <t>La entidad dispone de un número suficiente de botiquines de primeros auxilios en el lugar, que son de fácil acceso, bien equipados y sin productos caducados o vencidos.</t>
  </si>
  <si>
    <t>El empleador paga todos los costos médicos asociados con lesiones y enfermedades documentadas, relacionadas o causadas en el trabajo en caso de que estas no estén cubiertas por otros programas o servicios.</t>
  </si>
  <si>
    <t>SR-S1: Exposición a Agroquímicos</t>
  </si>
  <si>
    <t>Los menores de edad y las mujeres embarazadas tienen prohibido manipular o aplicar agroquímicos, operar maquinaria pesada, y/o levantar objetos pesados.</t>
  </si>
  <si>
    <r>
      <t xml:space="preserve">El empleador proporciona el equipo de protección personal (EPP) adecuado para </t>
    </r>
    <r>
      <rPr>
        <b/>
        <sz val="11"/>
        <color rgb="FF000000"/>
        <rFont val="Calibri"/>
        <family val="2"/>
      </rPr>
      <t>todos los trabajadores que lo requieran</t>
    </r>
    <r>
      <rPr>
        <sz val="11"/>
        <color rgb="FF000000"/>
        <rFont val="Calibri"/>
        <family val="2"/>
      </rPr>
      <t xml:space="preserve"> sin costo alguno.</t>
    </r>
  </si>
  <si>
    <t>Cualquier persona que manipule agroquímicos y/o materiales que hayan entrado en contacto con estos, o que opere maquinaria, utiliza el equipo de protección de acuerdo con las instrucciones del fabricante.</t>
  </si>
  <si>
    <r>
      <t xml:space="preserve">Cualquier persona que manipule, mezcle o aplique pesticidas tiene </t>
    </r>
    <r>
      <rPr>
        <b/>
        <sz val="11"/>
        <color rgb="FF000000"/>
        <rFont val="Calibri"/>
        <family val="2"/>
      </rPr>
      <t xml:space="preserve">fácil acceso </t>
    </r>
    <r>
      <rPr>
        <sz val="11"/>
        <color rgb="FF000000"/>
        <rFont val="Calibri"/>
        <family val="2"/>
      </rPr>
      <t>a un sitio en el cual pueda lavarse los ojos, jabón, lavabos para lavarse las manos, duchas e instalaciones para lavar la ropa contaminada.</t>
    </r>
  </si>
  <si>
    <t>Se prohíbe la entrada sin equipo de protección a las áreas donde se aplicaron pesticidas, durante un período de 48 horas, o el período de tiempo identificado en la hoja de seguridad del producto.</t>
  </si>
  <si>
    <t>SR-S2: Capacitación</t>
  </si>
  <si>
    <r>
      <t xml:space="preserve">Antes de empezar a trabajar, </t>
    </r>
    <r>
      <rPr>
        <b/>
        <sz val="11"/>
        <color rgb="FF000000"/>
        <rFont val="Calibri"/>
        <family val="2"/>
      </rPr>
      <t>todos los nuevos trabajadores</t>
    </r>
    <r>
      <rPr>
        <sz val="11"/>
        <color rgb="FF000000"/>
        <rFont val="Calibri"/>
        <family val="2"/>
      </rPr>
      <t xml:space="preserve"> reciben instrucciones básicas de seguridad que incluyen protocolos de emergencia y las medidas de seguridad para menores de edad, si es aplicable.</t>
    </r>
  </si>
  <si>
    <r>
      <t xml:space="preserve">Se imparten entrenamientos en salud y seguridad a </t>
    </r>
    <r>
      <rPr>
        <b/>
        <sz val="11"/>
        <color rgb="FF000000"/>
        <rFont val="Calibri"/>
        <family val="2"/>
      </rPr>
      <t xml:space="preserve">todos los trabajadores permanentes </t>
    </r>
    <r>
      <rPr>
        <sz val="11"/>
        <color rgb="FF000000"/>
        <rFont val="Calibri"/>
        <family val="2"/>
      </rPr>
      <t>al menos una vez al año, de forma gratuita y durante las horas de trabajo regulares. La capacitación está documentada e incluye los instructores, la agenda, y el registro de asistencia. Según corresponda a cada entidad, como mínimo la capacitación cubre los siguientes temas: el uso de equipo de protección; manejo seguro de materiales peligrosos, incluida la eliminación de contenedores de agroquímicos; procedimientos para trabajar en condiciones peligrosas y operar equipos; protocolo de emergencia; y la seguridad e higiene personal.</t>
    </r>
  </si>
  <si>
    <t>SR-S3: Entorno de Trabajo Seguro</t>
  </si>
  <si>
    <t>Todos los trabajadores cuentan con un entorno de trabajo seguro.</t>
  </si>
  <si>
    <t>La administración evalúa, monitorea y minimiza los peligros y riesgos en el lugar de trabajo.</t>
  </si>
  <si>
    <t>A todo el equipo utilizado por los trabajadores se le hace mantenimiento adecuado y es seguro de usar.</t>
  </si>
  <si>
    <t>Para todas las áreas de trabajo cerradas, hay un número suficiente de salidas de emergencia que están claramente señalizadas, sin obstrucciones y desbloqueadas en todo momento cuando los trabajadores estén presentes en la entidad, o que tengan cerrojos que no requieran una operación especial.</t>
  </si>
  <si>
    <t>Para todas las áreas de trabajo cerradas, existe un plan documentado de evacuación en caso de emergencias e incendios, que incluye, como mínimo, contacto(s) de emergencia y número(s) de teléfono, procedimiento de evacuación y un punto de encuentro claramente identificado.</t>
  </si>
  <si>
    <t>La entidad cuenta con herramientas de extinción de incendios suficientes, apropiadas y de fácil acceso, que se inspeccionan y mantienen periódicamente.</t>
  </si>
  <si>
    <t>La administración desarrolla, mantiene e implementa un procedimiento para documentar las lesiones que ocurren en el lugar de trabajo. Los informes escritos de lesiones incluyen el tipo de lesión, el nombre del trabajador, la hora y la fecha, y el lugar del accidente.</t>
  </si>
  <si>
    <t>En el caso de que hayan ocurrido accidentes o lesiones en el lugar de trabajo, un experto técnico revisa los registros de accidentes y / o lesiones al menos una vez al año y actualiza los procedimientos de seguridad y los materiales de capacitación para prevenir la recurrencia de accidentes y lesiones.</t>
  </si>
  <si>
    <t>SR-M1: Libertad de Asociación</t>
  </si>
  <si>
    <t>Las políticas de la administración reconocen los derechos de los trabajadores a la organización y/o a la negociación colectiva, de acuerdo con lo definido en las leyes nacionales y las obligaciones internacionales.</t>
  </si>
  <si>
    <t xml:space="preserve">SR-M2: Mecanismo de Quejas
</t>
  </si>
  <si>
    <t>Se realizan reuniones periódicas entre la administración y los trabajadores o sus representantes para mejorar las condiciones de trabajo.</t>
  </si>
  <si>
    <t>Todos los trabajadores pueden presentar sus quejas en el lugar de trabajo directamente con la administración o con su empleador, o tienen acceso a un representante designado para que lo haga en su nombre, sin temor a represalias.</t>
  </si>
  <si>
    <r>
      <t xml:space="preserve">La administración proporciona a los trabajadores información y acceso a un mecanismo de quejas, el cual </t>
    </r>
    <r>
      <rPr>
        <b/>
        <sz val="11"/>
        <color rgb="FF000000"/>
        <rFont val="Calibri"/>
        <family val="2"/>
      </rPr>
      <t>recibe,</t>
    </r>
    <r>
      <rPr>
        <sz val="11"/>
        <color rgb="FF000000"/>
        <rFont val="Calibri"/>
        <family val="2"/>
      </rPr>
      <t xml:space="preserve"> </t>
    </r>
    <r>
      <rPr>
        <b/>
        <sz val="11"/>
        <color rgb="FF000000"/>
        <rFont val="Calibri"/>
        <family val="2"/>
      </rPr>
      <t>documenta, analiza y responde</t>
    </r>
    <r>
      <rPr>
        <sz val="11"/>
        <color rgb="FF000000"/>
        <rFont val="Calibri"/>
        <family val="2"/>
      </rPr>
      <t xml:space="preserve"> de manera </t>
    </r>
    <r>
      <rPr>
        <b/>
        <sz val="11"/>
        <color rgb="FF000000"/>
        <rFont val="Calibri"/>
        <family val="2"/>
      </rPr>
      <t>sistemática, imparcial, transparente y oportuna</t>
    </r>
    <r>
      <rPr>
        <sz val="11"/>
        <color rgb="FF000000"/>
        <rFont val="Calibri"/>
        <family val="2"/>
      </rPr>
      <t xml:space="preserve"> a las quejas de los trabajadores relacionadas con el alcance del programa C.A.F.E. Practices. Las quejas presentadas se revisan periódicamente y los plazos de respuesta se comunican claramente al remitente. El mecanismo garantiza tanto la confidencialidad de las denuncias presentadas como el anonimato de los denunciantes.</t>
    </r>
  </si>
  <si>
    <t>El productor proporciona a los trabajadores información sobre el mecanismo de quejas, facilitado a través de la Organización de Apoyo al Productor y cómo acceder a este.</t>
  </si>
  <si>
    <t>SR-M3: Derechos de Uso de la Tierra</t>
  </si>
  <si>
    <t>La entidad demuestra los derechos legítimos de uso de la tierra.</t>
  </si>
  <si>
    <t xml:space="preserve">SR-M4: Integridad Empresarial y Conducta Ética
</t>
  </si>
  <si>
    <t>La administración proporciona transparencia en sus operaciones, políticas, procesos y registros relevantes a Starbucks o sus representantes designados. Todos los documentos proporcionados por la administración son verídicos y precisos.</t>
  </si>
  <si>
    <t>No se ofrece ninguna forma de soborno a Starbucks o a sus representantes designados.</t>
  </si>
  <si>
    <t>La entidad demuestra su compromiso con la mejora continua y se involucra en el proceso de mejora.</t>
  </si>
  <si>
    <t>Responsabilidad Ambiental: Cultivo de Café</t>
  </si>
  <si>
    <t>CG-W1:  Protección de los Cuerpos de Agua</t>
  </si>
  <si>
    <t>Se mantienen zonas de amortiguamiento en al menos el 25% del área total de todos los cuerpos de agua permanentes en el área productiva; las zonas de amortiguamiento tienen por lo menos cinco metros de ancho (medidos horizontalmente desde la marca del nivel más alto del agua hasta la base de cualquier planta de café), no incluyen ningún cultivo, y están compuestas por vegetación.</t>
  </si>
  <si>
    <t>Se mantienen zonas de amortiguamiento en al menos el 25% del área total de todos los cuerpos de agua estacionales e intermitentes (temporales) en el área productiva; las zonas de amortiguamiento tienen al menos dos metros de ancho (medidos horizontalmente desde la marca del nivel más alto del agua hasta la base de cualquier planta de café), no incluyen ningún cultivo, y están compuestas por vegetación.</t>
  </si>
  <si>
    <t>No se aplican agroquímicos a menos de cinco metros de cualquier cuerpo de agua permanente dentro del área productiva.</t>
  </si>
  <si>
    <t>No se aplican agroquímicos a menos de dos metros de cualquier cuerpo de agua temporal dentro del área productiva mientras haya agua presente.</t>
  </si>
  <si>
    <t>Los nematicidas no se aplican a menos de 20 metros de cualquier cuerpo de agua dentro del área productiva.</t>
  </si>
  <si>
    <t>Los sitios de disposición de desechos y basura de las fincas se encuentran al menos a 100 metros de cualquier cuerpo de agua.</t>
  </si>
  <si>
    <t>Si se utiliza un sistema de riego mecánico, la administración de la finca demuestra conocimiento sobre las condiciones hídricas locales o los factores de estrés hídrico y el riego se realiza en función de las necesidades claramente identificadas.</t>
  </si>
  <si>
    <t>CG-S1: Erosión del Suelo</t>
  </si>
  <si>
    <t>La administración de la finca demuestra conocimiento de las zonas agrícolas con riesgo de erosión y es capaz de comunicar y/o identificar en un mapa las zonas con alto riesgo de erosión (teniendo en cuenta factores como la pendiente, el tipo de suelo y la concavidad).</t>
  </si>
  <si>
    <t>La administración de la finca tiene conocimiento sobre las medidas para minimizar la erosión superficial.</t>
  </si>
  <si>
    <r>
      <t xml:space="preserve">Al menos el 25% del área productiva con </t>
    </r>
    <r>
      <rPr>
        <b/>
        <sz val="11"/>
        <color rgb="FF000000"/>
        <rFont val="Calibri"/>
        <family val="2"/>
      </rPr>
      <t>pendientes inferiores al 20%</t>
    </r>
    <r>
      <rPr>
        <sz val="11"/>
        <color rgb="FF000000"/>
        <rFont val="Calibri"/>
        <family val="2"/>
      </rPr>
      <t xml:space="preserve"> está cubierta por árboles de sombra, y/o una capa de mantillo, y/o cultivos de cobertura/vegetación.</t>
    </r>
  </si>
  <si>
    <r>
      <t xml:space="preserve">En al menos el 25% del área productiva con </t>
    </r>
    <r>
      <rPr>
        <b/>
        <sz val="11"/>
        <color rgb="FF000000"/>
        <rFont val="Calibri"/>
        <family val="2"/>
      </rPr>
      <t>pendientes entre el 20% y el 30%</t>
    </r>
    <r>
      <rPr>
        <sz val="11"/>
        <color rgb="FF000000"/>
        <rFont val="Calibri"/>
        <family val="2"/>
      </rPr>
      <t>, se establecen curvas de nivel, terrazas y/o siembras o surcos de café en triángulo, además de las medidas preventivas de erosión del suelo identificadas en CG-S1.3.</t>
    </r>
  </si>
  <si>
    <r>
      <t>En al menos el 25% del área productiva con p</t>
    </r>
    <r>
      <rPr>
        <b/>
        <sz val="11"/>
        <color rgb="FF000000"/>
        <rFont val="Calibri"/>
        <family val="2"/>
      </rPr>
      <t>endientes superiores al 30%</t>
    </r>
    <r>
      <rPr>
        <sz val="11"/>
        <color rgb="FF000000"/>
        <rFont val="Calibri"/>
        <family val="2"/>
      </rPr>
      <t>, se establecen barreras físicas (por ejemplo, ramas podadas, rocas) y/o barreras vivas (por ejemplo, pastos, arbustos), además de las medidas de prevención de la erosión del suelo identificadas en CG-S1.3 y CG-S1.4.</t>
    </r>
  </si>
  <si>
    <t>Al menos el 50% de las vías, caminos de uso frecuente o senderos están protegidos de la erosión mediante zanjas de drenaje adecuadas y/u otras medidas de control (incluida la vegetación de cobertura en el área circundante, etc.).</t>
  </si>
  <si>
    <t>CG-S2: Productividad del Suelo</t>
  </si>
  <si>
    <t>Al menos el 25% del área productiva está cubierta por una capa de materia orgánica (compuesta por biomasa muerta y en descomposición, como mantillo, pasto, hojas, ramas, etc.) y/o cultivos de cobertura fijadores de nitrógeno.</t>
  </si>
  <si>
    <t>Los restos de la poda, ramas, hojas, y otros materiales de las barreras vivas se usan como mantillo y/o enmienda para el suelo.</t>
  </si>
  <si>
    <t>Desde el 1 de enero de 2004 no ha habido deforestación ni conversión de ecosistemas naturales o bosques primarios a producción agrícola dentro de la entidad.</t>
  </si>
  <si>
    <r>
      <t>Desde el 31 de diciembre de 2020</t>
    </r>
    <r>
      <rPr>
        <sz val="11"/>
        <rFont val="Calibri"/>
        <family val="2"/>
      </rPr>
      <t xml:space="preserve"> no ha habido conversión de bosque para producción de café.</t>
    </r>
  </si>
  <si>
    <t>Cualquier remoción de árboles nativos del área productiva cumple con la legislación aplicable.</t>
  </si>
  <si>
    <t>Los árboles nativos establecidos dentro del área productiva se eliminan solo cuando constituyen un peligro para el ser humano y/o si, después de que se han agotado todas las opciones dentro del plan de manejo de sombra, continúan siendo una competencia significativa para las plantas de café existentes.</t>
  </si>
  <si>
    <t>CG-C2: Áreas Protegidas</t>
  </si>
  <si>
    <t>Las áreas designadas como reservas legales, áreas de conservación o protegidas por la ley son preservadas.</t>
  </si>
  <si>
    <t>En donde la legislación aplicable lo determine, una parte del área total de la finca se mantiene como área con énfasis en conservación.</t>
  </si>
  <si>
    <t>CG-C3: Protección de la Vida Silvestre</t>
  </si>
  <si>
    <t>En la propiedad no están permitidas la caza de especies silvestres amenazadas o raras y la recolección no autorizada de flora y fauna.</t>
  </si>
  <si>
    <t xml:space="preserve">CG-P1: Manejo de Agroquímicos y Mantenimiento de Registros
</t>
  </si>
  <si>
    <t>Todos los agroquímicos utilizados en la finca han sido seleccionados siguiendo las recomendaciones agronómicas.</t>
  </si>
  <si>
    <r>
      <t xml:space="preserve">La finca no utiliza pesticidas que estén clasificados por la Organización Mundial de la Salud como </t>
    </r>
    <r>
      <rPr>
        <b/>
        <sz val="11"/>
        <rFont val="Calibri"/>
        <family val="2"/>
      </rPr>
      <t>Tipo 1A Extremadamente peligroso o 1B Altamente peligroso</t>
    </r>
    <r>
      <rPr>
        <sz val="11"/>
        <rFont val="Calibri"/>
        <family val="2"/>
      </rPr>
      <t>, o que estén prohibidos de acuerdo con las leyes nacionales, regionales o locales.</t>
    </r>
  </si>
  <si>
    <t>Los pesticidas pertenecientes a la familia de los neonicotinoides solo se utilizan en los casos en que no existan otras alternativas técnica o económicamente viables y siguen las recomendaciones agronómicas, que documentan la etapa del cultivo en la cual se hizo aplicación, la formulación, la dosis, el método de aplicación y la frecuencia.</t>
  </si>
  <si>
    <t>Los pesticidas que pertenecen a la familia de los neonicotinoides se aplican en drench, fuera de los picos de floración del café y en ausencia de arvenses en floración.</t>
  </si>
  <si>
    <t>La finca mantiene registros de la compra de pesticidas, que específica para cada uno: la fecha de compra, el nombre y formulación del producto, los ingredientes activos, la cantidad comprada y el proveedor.</t>
  </si>
  <si>
    <t>La finca mantiene registros de cada aplicación de pesticidas especificando la fecha de aplicación, el producto, la formulación del producto, el ingrediente activo, la cantidad aplicada y la ubicación o el área de la finca tratada.</t>
  </si>
  <si>
    <t>Existen procedimientos de contingencia para el manejo de derrames de pesticidas y en caso de exposición excesiva a estos.</t>
  </si>
  <si>
    <t>Los agroquímicos se mezclan y los equipos de fumigación se cargan en áreas ventiladas. Si los productos se mezclan en el campo, se toman precauciones, y se implementan procedimientos para manejar accidentes, derrames o contaminación.</t>
  </si>
  <si>
    <t>El equipo de fumigación se mantiene en buen estado de funcionamiento y se limpia después de su uso en las áreas de almacenamiento o mezcla de agroquímicos.</t>
  </si>
  <si>
    <t>Los envases vacíos de productos químicos se devuelven al proveedor, vendedor u otro recolector posconsumo autorizado; o, en ausencia de estas opciones, se enjuagan tres veces, se perforan y se desechan de manera apropiada para evitar un uso posterior o lesiones.</t>
  </si>
  <si>
    <t>CG-P2: Manejo de Plagas y Enfermedades: Almacenamiento de Pesticidas</t>
  </si>
  <si>
    <t>Los pesticidas se almacenan en un lugar cerrado, con buena ventilación, iluminado y con acceso controlado, separado de productos alimenticios, áreas comunes y sustancias peligrosas o inflamables, como gasolina y pintura.</t>
  </si>
  <si>
    <t>Los pesticidas almacenados tienen las etiquetas originales del fabricante y están organizados y separados de forma clara según su toxicidad y el uso.</t>
  </si>
  <si>
    <t>El sitio de almacenamiento de pesticidas cuenta con medidas de seguridad para controlar los derrames (por ejemplo, pisos impermeables, barreras físicas para evitar la contaminación externa).</t>
  </si>
  <si>
    <t>CG-P3: Manejo de Plagas y Enfermedades: Manejo Integrado de Plagas</t>
  </si>
  <si>
    <t>La finca implementa medidas físicas y oportunas para controlar las fuentes de infestación.</t>
  </si>
  <si>
    <t>La finca implementa un plan de Manejo Integrado de Plagas (MIP) para monitorear plagas, enfermedades y síntomas de infestación de nematodos.</t>
  </si>
  <si>
    <t>Se imparte capacitación sobre MIP a los trabajadores pertinentes, incluida la orientación local sobre métodos no químicos para el manejo y control de plagas, malezas y enfermedades del café.</t>
  </si>
  <si>
    <t>CG-M1: Manejo y Monitoreo de C.A.F.E. Practices</t>
  </si>
  <si>
    <t>La administración de la finca ha desarrollado y está implementando un plan de trabajo escrito para el programa C.A.F.E. Practices, y las actividades de mejora son monitoreadas y documentadas.</t>
  </si>
  <si>
    <t>La administración de la finca realiza por lo menos una reunión anual con el personal clave, para discutir los planes y actividades de mejora del programa C.A.F.E. Practices.</t>
  </si>
  <si>
    <t>Si la finca utiliza a un contratista para transportar el café hasta las instalaciones de un procesador o almacén, existe un sistema para rastrear el café C.A.F.E. Practices a través del transporte.</t>
  </si>
  <si>
    <t>Responsabilidad Ambiental: Procesamiento del Café</t>
  </si>
  <si>
    <t>CP-W1: Uso Eficiente del Agua</t>
  </si>
  <si>
    <t>El beneficio demuestra ser consciente de si existe estrés hídrico en la cuenca en la que está operando y toma medidas para maximizar la eficiencia en el uso del agua.</t>
  </si>
  <si>
    <t>CP-W2: Impactos de las Aguas Residuales</t>
  </si>
  <si>
    <t>Las aguas residuales procedentes del despulpado y el lavado del café se tratan y manejan de forma que no contaminen el medio ambiente, incluidos los cuerpos de agua.</t>
  </si>
  <si>
    <t>Si las aguas residuales del despulpado y lavado del café se depositan en un campo de infiltración o se vierten en una laguna para su degradación, el borde de los campos o la laguna está a una distancia mínima de 40 metros de todos los cuerpos de agua permanentes (por ejemplo, arroyos o quebradas, manantiales, lagos, humedales).</t>
  </si>
  <si>
    <t>En ausencia de legislación nacional aplicable, si las aguas residuales se descargan en un cuerpo de agua o al sistema de drenaje, se realizan pruebas a las aguas residuales y se registran para todos los puntos de salida al menos una vez durante la cosecha en un momento de procesamiento de alto volumen. Las pruebas cumplen los siguientes parámetros:
• Demanda biológica de oxígeno (1000 mg/L o ppm)
• Demanda química de oxígeno (1500 mg/L o ppm)
• pH (5.0-9.0)</t>
  </si>
  <si>
    <t>El indicador debe evaluarse como “No Aplica” para beneficios que procesan 3500 Kgs o menos de café verde.</t>
  </si>
  <si>
    <t>CP-M1: Gestión de Residuos</t>
  </si>
  <si>
    <t>Los residuos del procesamiento, incluidos los sólidos de las pilas de sedimentación, se gestionan de tal manera que no contaminen el medio ambiente local.</t>
  </si>
  <si>
    <t>Si la cáscara, la pulpa, el mucílago, los lixiviados y las cerezas descartadas no se distribuyen a terceros para su posterior procesamiento o uso, se compostan, se dejan descomponer o son procesados por lombrices.</t>
  </si>
  <si>
    <t>Todos los residuos peligrosos se identifican, tratan y eliminan adecuadamente para evitar su uso posterior o lesiones.</t>
  </si>
  <si>
    <t>CP-E1: Conservación de la Energía</t>
  </si>
  <si>
    <t>La madera utilizada para el secado del café proviene de la poda del cultivo de café, árboles de sombra, bosques manejados de manera responsable, u otras formas de suministro de bajo impacto (por ejemplo, recuperación de productos desechados).</t>
  </si>
  <si>
    <t>La entidad tiene implementado un sistema para rastrear el café C.A.F.E. Practices y para mantener su segregación de otros cafés, desde la recepción en el punto de compra inicial hasta su salida o exportación.</t>
  </si>
  <si>
    <t>No se requiere documento para patrimonios integrados</t>
  </si>
  <si>
    <t>Apoyo al Productor</t>
  </si>
  <si>
    <t>PS-M1: Sistema Interno de Gestión</t>
  </si>
  <si>
    <t>La Organización de Apoyo al Productor designa un administrador del Sistema Interno de Gestión (SIG), define las funciones y responsabilidades de cada uno de los puestos del personal del SIG y mantiene registros actualizados del personal que cumple estas funciones.</t>
  </si>
  <si>
    <t>La Organización de Apoyo al Productor documenta los procedimientos utilizados para implementar el Sistema Interno de Gestión (SIG), incluyendo los métodos de evaluación que se deben seguir al evaluar a los productores miembros frente a los indicadores del Estándar C.A.F.E. Practices.</t>
  </si>
  <si>
    <t>La Organización de Apoyo al Productor documenta las condiciones para la inclusión y exclusión de los miembros, así como los mecanismos disponibles para apelar estas decisiones.</t>
  </si>
  <si>
    <t>La Organización de Apoyo al Productor desarrolla e implementa anualmente un plan de gestión de riesgos, que identifica los riesgos más significativos para obtener y/o continuar con la aprobación en el programa C.A.F.E. Practices y detalla las acciones seguidas para mitigar estos riesgos.</t>
  </si>
  <si>
    <t>La Organización de Apoyo al Productor implementa procedimientos para garantizar que cualquier cambio en los requisitos del Estándar C.A.F.E. Practices, y los plazos dentro de los cuales dichos cambios entran en vigor, se comuniquen a todos los productores miembros de manera oportuna.</t>
  </si>
  <si>
    <t>La Organización de Apoyo al Productor comparte y explica activamente los resultados de la verificación C.A.F.E. Practices, incluidas las mejoras recomendadas, dentro de los 12 meses posteriores a su recepción y con al menos el 30% de los productores participantes.</t>
  </si>
  <si>
    <t>La Organización de Apoyo al Productor lleva a cabo al menos una reunión anual de planificación con representantes de los productores de la aplicación, para desarrollar un plan de trabajo anual por escrito que detalle qué actividades de C.A.F.E. Practices se llevarán a cabo en el próximo año, teniendo en cuenta los resultados de la verificación.</t>
  </si>
  <si>
    <t>La Organización de Apoyo al Productor documenta el seguimiento de las acciones correctivas implementadas después de la identificación de no conformidades durante las inspecciones internas, en relación con los indicadores del Estándar C.A.F.E. Practices.</t>
  </si>
  <si>
    <t>PS-M2: Mecanismo de Quejas</t>
  </si>
  <si>
    <t>PS-T1: Sistema de Trazabilidad y Rastreo</t>
  </si>
  <si>
    <t>Existen sistemas para rastrear el café C.A.F.E. Practices desde los productores hasta el punto de exportación, y para mantener su segregación de los que no son cafés C.A.F.E. Practices.</t>
  </si>
  <si>
    <t>La Organización de Apoyo al Productor mantiene una lista de productores C.A.F.E. Practices actualizada que corresponde con la enviada al momento de la solicitud de verificación.</t>
  </si>
  <si>
    <t>La Organización de Apoyo al Productor mantiene un diagrama de flujo de la cadena de suministro actualizado, que registra los flujos de café desde los productores hasta el punto de exportación.</t>
  </si>
  <si>
    <t>Anualmente, antes del inicio de la cosecha, la Organización de Apoyo al Productor realiza proyecciones de los rendimientos de café para los productores de su aplicación siguiendo un procedimiento documentado.</t>
  </si>
  <si>
    <t>La Organización de Apoyo al Productor implementa un sistema que monitorea las ventas realizadas por los productores en su aplicación, para garantizar que los volúmenes de ventas sean factibles en función de la producción estimada de las fincas.</t>
  </si>
  <si>
    <t>Cuando los volúmenes de ventas superan las estimaciones de producción, la Organización de Apoyo al Productor toma las medidas correspondientes.</t>
  </si>
  <si>
    <t>PS-L1: Trabajo Infantil</t>
  </si>
  <si>
    <t>La Organización de Apoyo al Productor lleva a cabo una evaluación de riesgos para determinar si existe riesgo de trabajo infantil dentro de las fincas de su aplicación.</t>
  </si>
  <si>
    <t>En los casos en que se determine que el trabajo infantil es un riesgo, la Organización de Apoyo al Productor desarrolla e implementa un plan de monitoreo y remediación del trabajo infantil.</t>
  </si>
  <si>
    <t xml:space="preserve">PS-S1: Salud del Suelo </t>
  </si>
  <si>
    <t>La Organización de Apoyo al Productor tiene un plan detallado de manejo del suelo que incluye estrategias para la reducción de la erosión.</t>
  </si>
  <si>
    <t>PS-P1: Manejo de Plagas y Enfermedades: Manejo de Agroquímicos y Mantenimiento de Registros</t>
  </si>
  <si>
    <t>La Organización de Apoyo al Productor no compra, distribuye, ni aplica ningún pesticida perteneciente a la familia de los neonicotinoides.</t>
  </si>
  <si>
    <t>La Organización de Apoyo al Productor mantiene registros de todas las compras, distribución o ventas de pesticidas, incluyendo: fechas, nombre del producto, formulación del producto, ingredientes activos, cantidad y proveedor.</t>
  </si>
  <si>
    <t>PS-P2: Manejo de Plagas y Enfermedades: Almacenamiento de Agroquímicos</t>
  </si>
  <si>
    <t>Si la Organización de Apoyo al Productor compra, distribuye o aplica agroquímicos, todos los agroquímicos se almacenan en un lugar con buena ventilación, iluminado, con acceso controlado, separado de productos alimenticios, áreas comunes y sustancias peligrosas o inflamables, como gasolina y pintura.</t>
  </si>
  <si>
    <t xml:space="preserve">Documentación no requerida para Fincas Pequeñas </t>
  </si>
  <si>
    <t>Se requiere una política escrita para Fincas Grandes, molinos y almacenes con más de 5 empleados</t>
  </si>
  <si>
    <t>SR-H1: Salarios y Contratos</t>
  </si>
  <si>
    <t>SR-M2: Mecanismo de Quejas</t>
  </si>
  <si>
    <t>SR-M4: Integridad Empresarial y Conducta Ética</t>
  </si>
  <si>
    <t>CG-P1: Manejo de Agroquímicos y Mantenimiento de Registros</t>
  </si>
  <si>
    <r>
      <t xml:space="preserve">La entidad conserva </t>
    </r>
    <r>
      <rPr>
        <b/>
        <sz val="10"/>
        <color rgb="FF000000"/>
        <rFont val="Aptos Narrow"/>
        <family val="2"/>
        <scheme val="minor"/>
      </rPr>
      <t xml:space="preserve">todos los recibos </t>
    </r>
    <r>
      <rPr>
        <sz val="10"/>
        <color rgb="FF000000"/>
        <rFont val="Aptos Narrow"/>
        <family val="2"/>
        <scheme val="minor"/>
      </rPr>
      <t>o facturas del café (cereza, cereza seca, pergamino, verde) que compra o vende como verificado C.A.F.E. Practices.</t>
    </r>
  </si>
  <si>
    <r>
      <t>Los salarios</t>
    </r>
    <r>
      <rPr>
        <sz val="10"/>
        <color rgb="FF000000"/>
        <rFont val="Aptos Narrow"/>
        <family val="2"/>
        <scheme val="minor"/>
      </rPr>
      <t xml:space="preserve"> </t>
    </r>
    <r>
      <rPr>
        <b/>
        <sz val="10"/>
        <color rgb="FF000000"/>
        <rFont val="Aptos Narrow"/>
        <family val="2"/>
        <scheme val="minor"/>
      </rPr>
      <t>de todos los trabajadores</t>
    </r>
    <r>
      <rPr>
        <sz val="10"/>
        <color rgb="FF000000"/>
        <rFont val="Aptos Narrow"/>
        <family val="2"/>
        <scheme val="minor"/>
      </rPr>
      <t xml:space="preserve"> son pagados regularmente de acuerdo con la legislación nacional, pero al menos una vez por mes.</t>
    </r>
  </si>
  <si>
    <r>
      <t xml:space="preserve">La administración mantiene </t>
    </r>
    <r>
      <rPr>
        <b/>
        <sz val="10"/>
        <color rgb="FF000000"/>
        <rFont val="Aptos Narrow"/>
        <family val="2"/>
        <scheme val="minor"/>
      </rPr>
      <t>todos los registros de pago de todos los trabajadores</t>
    </r>
    <r>
      <rPr>
        <sz val="10"/>
        <color rgb="FF000000"/>
        <rFont val="Aptos Narrow"/>
        <family val="2"/>
        <scheme val="minor"/>
      </rPr>
      <t>, de al menos 12 meses antes de la inspección.</t>
    </r>
  </si>
  <si>
    <r>
      <t>Todos los trabajadores</t>
    </r>
    <r>
      <rPr>
        <sz val="10"/>
        <color rgb="FF000000"/>
        <rFont val="Aptos Narrow"/>
        <family val="2"/>
        <scheme val="minor"/>
      </rPr>
      <t xml:space="preserve"> tienen acceso a sus registros de pago, los cuales, a excepción los de los trabajadores pagados por productividad, detallan todos los salarios, horas extras y deducciones, según corresponda.</t>
    </r>
  </si>
  <si>
    <r>
      <t>Todos los trabajadores permanentes</t>
    </r>
    <r>
      <rPr>
        <sz val="10"/>
        <color rgb="FF000000"/>
        <rFont val="Aptos Narrow"/>
        <family val="2"/>
        <scheme val="minor"/>
      </rPr>
      <t xml:space="preserve"> deben tener acuerdos contractuales escritos, que sean ratificados por el empleador e incluyan información sobre la descripción del trabajo, la ubicación, las horas de trabajo, el salario o la tarifa de pago, las deducciones, períodos de descanso remunerado y cualquier otro beneficio establecido a nivel nacional.</t>
    </r>
  </si>
  <si>
    <r>
      <t xml:space="preserve">Todos los trabajadores permanentes </t>
    </r>
    <r>
      <rPr>
        <sz val="10"/>
        <color rgb="FF000000"/>
        <rFont val="Aptos Narrow"/>
        <family val="2"/>
        <scheme val="minor"/>
      </rPr>
      <t xml:space="preserve">deben tener, como mínimo, el equivalente a </t>
    </r>
    <r>
      <rPr>
        <b/>
        <sz val="10"/>
        <color rgb="FF000000"/>
        <rFont val="Aptos Narrow"/>
        <family val="2"/>
        <scheme val="minor"/>
      </rPr>
      <t>un período de descanso continuo de 24 horas por cada período de siete días</t>
    </r>
    <r>
      <rPr>
        <sz val="10"/>
        <color rgb="FF000000"/>
        <rFont val="Aptos Narrow"/>
        <family val="2"/>
        <scheme val="minor"/>
      </rPr>
      <t>. Cuando, debido a los picos de cosecha, y si la ley lo permite, no se asigne un día de descanso semanal, el empleador desarrolla esquemas especiales de descanso compensatorio en acuerdo con los trabajadores permanentes y/o representantes de los trabajadores.</t>
    </r>
  </si>
  <si>
    <r>
      <t>Todos los trabajadores</t>
    </r>
    <r>
      <rPr>
        <sz val="10"/>
        <color rgb="FF000000"/>
        <rFont val="Aptos Narrow"/>
        <family val="2"/>
        <scheme val="minor"/>
      </rPr>
      <t xml:space="preserve"> conocen sus condiciones de empleo (por ejemplo, beneficios proporcionados, requisitos para laborar horas extras, y/o trabajos peligrosos), estos se aclaran al momento de la contratación y son respetadas por el empleador.</t>
    </r>
  </si>
  <si>
    <r>
      <t>Todos los trabajadores</t>
    </r>
    <r>
      <rPr>
        <sz val="10"/>
        <color rgb="FF000000"/>
        <rFont val="Aptos Narrow"/>
        <family val="2"/>
        <scheme val="minor"/>
      </rPr>
      <t xml:space="preserve"> son empleados, promovidos y compensados en igualdad de condiciones, en función de su capacidad para realizar el trabajo, y sin tomar en cuenta su género, etnia y/o creencias religiosas o culturales.</t>
    </r>
  </si>
  <si>
    <r>
      <t xml:space="preserve">Los niños menores de 14 años o de la edad legal para trabajar, si esta es más de 14 años, no realizan ningún trabajo en la entidad, </t>
    </r>
    <r>
      <rPr>
        <b/>
        <sz val="10"/>
        <color rgb="FF000000"/>
        <rFont val="Aptos Narrow"/>
        <family val="2"/>
        <scheme val="minor"/>
      </rPr>
      <t>excepto cuando el trabajo ligero y/o el trabajo familiar esté permitido por la ley</t>
    </r>
    <r>
      <rPr>
        <sz val="10"/>
        <color rgb="FF000000"/>
        <rFont val="Aptos Narrow"/>
        <family val="2"/>
        <scheme val="minor"/>
      </rPr>
      <t>. El trabajo ligero y/o familiar cumple con todos los requisitos legales, no es peligroso, no interfiere con la escolarización de los hijos, incluye la supervisión de un padre o tutor legal y no excede las 14 horas semanales (Convenios 138 y 182 de la OIT).</t>
    </r>
  </si>
  <si>
    <r>
      <t xml:space="preserve">El empleador proporciona el equipo de protección personal (EPP) adecuado para </t>
    </r>
    <r>
      <rPr>
        <b/>
        <sz val="10"/>
        <color rgb="FF000000"/>
        <rFont val="Aptos Narrow"/>
        <family val="2"/>
        <scheme val="minor"/>
      </rPr>
      <t>todos los trabajadores que lo requieran</t>
    </r>
    <r>
      <rPr>
        <sz val="10"/>
        <color rgb="FF000000"/>
        <rFont val="Aptos Narrow"/>
        <family val="2"/>
        <scheme val="minor"/>
      </rPr>
      <t xml:space="preserve"> sin costo alguno.</t>
    </r>
  </si>
  <si>
    <r>
      <t xml:space="preserve">Cualquier persona que manipule, mezcle o aplique pesticidas tiene </t>
    </r>
    <r>
      <rPr>
        <b/>
        <sz val="10"/>
        <color rgb="FF000000"/>
        <rFont val="Aptos Narrow"/>
        <family val="2"/>
        <scheme val="minor"/>
      </rPr>
      <t xml:space="preserve">fácil acceso </t>
    </r>
    <r>
      <rPr>
        <sz val="10"/>
        <color rgb="FF000000"/>
        <rFont val="Aptos Narrow"/>
        <family val="2"/>
        <scheme val="minor"/>
      </rPr>
      <t>a un sitio en el cual pueda lavarse los ojos, jabón, lavabos para lavarse las manos, duchas e instalaciones para lavar la ropa contaminada.</t>
    </r>
  </si>
  <si>
    <r>
      <t xml:space="preserve">Antes de empezar a trabajar, </t>
    </r>
    <r>
      <rPr>
        <b/>
        <sz val="10"/>
        <color rgb="FF000000"/>
        <rFont val="Aptos Narrow"/>
        <family val="2"/>
        <scheme val="minor"/>
      </rPr>
      <t>todos los nuevos trabajadores</t>
    </r>
    <r>
      <rPr>
        <sz val="10"/>
        <color rgb="FF000000"/>
        <rFont val="Aptos Narrow"/>
        <family val="2"/>
        <scheme val="minor"/>
      </rPr>
      <t xml:space="preserve"> reciben instrucciones básicas de seguridad que incluyen protocolos de emergencia y las medidas de seguridad para menores de edad, si es aplicable.</t>
    </r>
  </si>
  <si>
    <r>
      <t xml:space="preserve">Se imparten entrenamientos en salud y seguridad a </t>
    </r>
    <r>
      <rPr>
        <b/>
        <sz val="10"/>
        <color rgb="FF000000"/>
        <rFont val="Aptos Narrow"/>
        <family val="2"/>
        <scheme val="minor"/>
      </rPr>
      <t xml:space="preserve">todos los trabajadores permanentes </t>
    </r>
    <r>
      <rPr>
        <sz val="10"/>
        <color rgb="FF000000"/>
        <rFont val="Aptos Narrow"/>
        <family val="2"/>
        <scheme val="minor"/>
      </rPr>
      <t>al menos una vez al año, de forma gratuita y durante las horas de trabajo regulares. La capacitación está documentada e incluye los instructores, la agenda, y el registro de asistencia. Según corresponda a cada entidad, como mínimo la capacitación cubre los siguientes temas: el uso de equipo de protección; manejo seguro de materiales peligrosos, incluida la eliminación de contenedores de agroquímicos; procedimientos para trabajar en condiciones peligrosas y operar equipos; protocolo de emergencia; y la seguridad e higiene personal.</t>
    </r>
  </si>
  <si>
    <r>
      <t xml:space="preserve">La administración proporciona a los trabajadores información y acceso a un mecanismo de quejas, el cual </t>
    </r>
    <r>
      <rPr>
        <b/>
        <sz val="10"/>
        <color rgb="FF000000"/>
        <rFont val="Aptos Narrow"/>
        <family val="2"/>
        <scheme val="minor"/>
      </rPr>
      <t>recibe,</t>
    </r>
    <r>
      <rPr>
        <sz val="10"/>
        <color rgb="FF000000"/>
        <rFont val="Aptos Narrow"/>
        <family val="2"/>
        <scheme val="minor"/>
      </rPr>
      <t xml:space="preserve"> </t>
    </r>
    <r>
      <rPr>
        <b/>
        <sz val="10"/>
        <color rgb="FF000000"/>
        <rFont val="Aptos Narrow"/>
        <family val="2"/>
        <scheme val="minor"/>
      </rPr>
      <t>documenta, analiza y responde</t>
    </r>
    <r>
      <rPr>
        <sz val="10"/>
        <color rgb="FF000000"/>
        <rFont val="Aptos Narrow"/>
        <family val="2"/>
        <scheme val="minor"/>
      </rPr>
      <t xml:space="preserve"> de manera </t>
    </r>
    <r>
      <rPr>
        <b/>
        <sz val="10"/>
        <color rgb="FF000000"/>
        <rFont val="Aptos Narrow"/>
        <family val="2"/>
        <scheme val="minor"/>
      </rPr>
      <t>sistemática, imparcial, transparente y oportuna</t>
    </r>
    <r>
      <rPr>
        <sz val="10"/>
        <color rgb="FF000000"/>
        <rFont val="Aptos Narrow"/>
        <family val="2"/>
        <scheme val="minor"/>
      </rPr>
      <t xml:space="preserve"> a las quejas de los trabajadores relacionadas con el alcance del programa C.A.F.E. Practices. Las quejas presentadas se revisan periódicamente y los plazos de respuesta se comunican claramente al remitente. El mecanismo garantiza tanto la confidencialidad de las denuncias presentadas como el anonimato de los denunciantes.</t>
    </r>
  </si>
  <si>
    <r>
      <t xml:space="preserve">Al menos el 25% del área productiva con </t>
    </r>
    <r>
      <rPr>
        <b/>
        <sz val="10"/>
        <color rgb="FF000000"/>
        <rFont val="Aptos Narrow"/>
        <family val="2"/>
        <scheme val="minor"/>
      </rPr>
      <t>pendientes inferiores al 20%</t>
    </r>
    <r>
      <rPr>
        <sz val="10"/>
        <color rgb="FF000000"/>
        <rFont val="Aptos Narrow"/>
        <family val="2"/>
        <scheme val="minor"/>
      </rPr>
      <t xml:space="preserve"> está cubierta por árboles de sombra, y/o una capa de mantillo, y/o cultivos de cobertura/vegetación.</t>
    </r>
  </si>
  <si>
    <r>
      <t xml:space="preserve">En al menos el 25% del área productiva con </t>
    </r>
    <r>
      <rPr>
        <b/>
        <sz val="10"/>
        <color rgb="FF000000"/>
        <rFont val="Aptos Narrow"/>
        <family val="2"/>
        <scheme val="minor"/>
      </rPr>
      <t>pendientes entre el 20% y el 30%</t>
    </r>
    <r>
      <rPr>
        <sz val="10"/>
        <color rgb="FF000000"/>
        <rFont val="Aptos Narrow"/>
        <family val="2"/>
        <scheme val="minor"/>
      </rPr>
      <t>, se establecen curvas de nivel, terrazas y/o siembras o surcos de café en triángulo, además de las medidas preventivas de erosión del suelo identificadas en CG-S1.3.</t>
    </r>
  </si>
  <si>
    <r>
      <t>En al menos el 25% del área productiva con p</t>
    </r>
    <r>
      <rPr>
        <b/>
        <sz val="10"/>
        <color rgb="FF000000"/>
        <rFont val="Aptos Narrow"/>
        <family val="2"/>
        <scheme val="minor"/>
      </rPr>
      <t>endientes superiores al 30%</t>
    </r>
    <r>
      <rPr>
        <sz val="10"/>
        <color rgb="FF000000"/>
        <rFont val="Aptos Narrow"/>
        <family val="2"/>
        <scheme val="minor"/>
      </rPr>
      <t>, se establecen barreras físicas (por ejemplo, ramas podadas, rocas) y/o barreras vivas (por ejemplo, pastos, arbustos), además de las medidas de prevención de la erosión del suelo identificadas en CG-S1.3 y CG-S1.4.</t>
    </r>
  </si>
  <si>
    <r>
      <t>Desde el 31 de diciembre de 2020</t>
    </r>
    <r>
      <rPr>
        <sz val="10"/>
        <rFont val="Aptos Narrow"/>
        <family val="2"/>
        <scheme val="minor"/>
      </rPr>
      <t xml:space="preserve"> no ha habido conversión de bosque para producción de café.</t>
    </r>
  </si>
  <si>
    <r>
      <t xml:space="preserve">La finca no utiliza pesticidas que estén clasificados por la Organización Mundial de la Salud como </t>
    </r>
    <r>
      <rPr>
        <b/>
        <sz val="10"/>
        <rFont val="Aptos Narrow"/>
        <family val="2"/>
        <scheme val="minor"/>
      </rPr>
      <t>Tipo 1A Extremadamente peligroso o 1B Altamente peligroso</t>
    </r>
    <r>
      <rPr>
        <sz val="10"/>
        <rFont val="Aptos Narrow"/>
        <family val="2"/>
        <scheme val="minor"/>
      </rPr>
      <t>, o que estén prohibidos de acuerdo con las leyes nacionales, regionales o locales.</t>
    </r>
  </si>
  <si>
    <r>
      <t>Si las aguas residuales del procesamiento del café se descargan en un cuerpo de agua o en un sistema de drenaje, se realizan pruebas a las aguas residuales para todos los puntos de salida al menos una vez durante la cosecha en un momento de procesamiento de alto volumen y los datos obtenidos son regi</t>
    </r>
    <r>
      <rPr>
        <sz val="10"/>
        <rFont val="Aptos Narrow"/>
        <family val="2"/>
        <scheme val="minor"/>
      </rPr>
      <t>strados. Los vertimientos</t>
    </r>
    <r>
      <rPr>
        <sz val="10"/>
        <color rgb="FF000000"/>
        <rFont val="Aptos Narrow"/>
        <family val="2"/>
        <scheme val="minor"/>
      </rPr>
      <t xml:space="preserve"> cumplen con la legislación ambiental aplicable.</t>
    </r>
  </si>
  <si>
    <r>
      <t xml:space="preserve">La </t>
    </r>
    <r>
      <rPr>
        <sz val="10"/>
        <rFont val="Aptos Narrow"/>
        <family val="2"/>
        <scheme val="minor"/>
      </rPr>
      <t>entidad dispone de un sistema para confirmar la propiedad antes de realizar cualquier pago por el café recibido.</t>
    </r>
  </si>
  <si>
    <r>
      <t xml:space="preserve">La Organización de Apoyo al Productor mantiene un mapa que muestra con precisión la </t>
    </r>
    <r>
      <rPr>
        <b/>
        <sz val="10"/>
        <color rgb="FF000000"/>
        <rFont val="Aptos Narrow"/>
        <family val="2"/>
        <scheme val="minor"/>
      </rPr>
      <t>ubicación de cada finca y otras entidades en s</t>
    </r>
    <r>
      <rPr>
        <b/>
        <sz val="10"/>
        <rFont val="Aptos Narrow"/>
        <family val="2"/>
        <scheme val="minor"/>
      </rPr>
      <t>u aplicación</t>
    </r>
    <r>
      <rPr>
        <sz val="10"/>
        <color rgb="FF000000"/>
        <rFont val="Aptos Narrow"/>
        <family val="2"/>
        <scheme val="minor"/>
      </rPr>
      <t xml:space="preserve"> (es decir, almacenes y procesadores) e incluye todas las carreteras, centros médicos y escuelas que se encuentran dentro del área cubierta por el mapa.</t>
    </r>
  </si>
  <si>
    <r>
      <t xml:space="preserve">La Organización de Apoyo al Productor comparte y explica activamente los requisitos aplicables del programa C.A.F.E. Practices, incluyendo todos los indicadores Mayores y ZT, con </t>
    </r>
    <r>
      <rPr>
        <b/>
        <sz val="10"/>
        <rFont val="Aptos Narrow"/>
        <family val="2"/>
        <scheme val="minor"/>
      </rPr>
      <t>todos los productores participantes.</t>
    </r>
  </si>
  <si>
    <r>
      <t>La Organización de Apoyo al Productor mantiene copias de los acuerdos escritos o tarjetas de identificación entregadas a los productores en su idioma local</t>
    </r>
    <r>
      <rPr>
        <sz val="10"/>
        <rFont val="Aptos Narrow"/>
        <family val="2"/>
        <scheme val="minor"/>
      </rPr>
      <t>, donde</t>
    </r>
    <r>
      <rPr>
        <sz val="10"/>
        <color rgb="FFFF0000"/>
        <rFont val="Aptos Narrow"/>
        <family val="2"/>
        <scheme val="minor"/>
      </rPr>
      <t xml:space="preserve"> </t>
    </r>
    <r>
      <rPr>
        <sz val="10"/>
        <color rgb="FF000000"/>
        <rFont val="Aptos Narrow"/>
        <family val="2"/>
        <scheme val="minor"/>
      </rPr>
      <t>se comprometen a implementar los requisitos del programa C.A.F.E. Practices.</t>
    </r>
  </si>
  <si>
    <r>
      <t xml:space="preserve">Tras la verificación inicial, la Organización de Apoyo al Productor se asegura de que cada productor reciba una inspección interna </t>
    </r>
    <r>
      <rPr>
        <i/>
        <sz val="10"/>
        <color rgb="FF000000"/>
        <rFont val="Aptos Narrow"/>
        <family val="2"/>
        <scheme val="minor"/>
      </rPr>
      <t xml:space="preserve">in situ </t>
    </r>
    <r>
      <rPr>
        <sz val="10"/>
        <color rgb="FF000000"/>
        <rFont val="Aptos Narrow"/>
        <family val="2"/>
        <scheme val="minor"/>
      </rPr>
      <t>al menos una vez durante el período de validez.</t>
    </r>
  </si>
  <si>
    <r>
      <t xml:space="preserve">La Organización de Apoyo al Productor proporciona información y acceso a un mecanismo de quejas para todos los productores de su aplicación, que es administrado por un comité que </t>
    </r>
    <r>
      <rPr>
        <b/>
        <sz val="10"/>
        <rFont val="Aptos Narrow"/>
        <family val="2"/>
        <scheme val="minor"/>
      </rPr>
      <t>recibe, documenta, analiza y responde</t>
    </r>
    <r>
      <rPr>
        <sz val="10"/>
        <rFont val="Aptos Narrow"/>
        <family val="2"/>
        <scheme val="minor"/>
      </rPr>
      <t xml:space="preserve"> de manera </t>
    </r>
    <r>
      <rPr>
        <b/>
        <sz val="10"/>
        <rFont val="Aptos Narrow"/>
        <family val="2"/>
        <scheme val="minor"/>
      </rPr>
      <t>sistemática, imparcial, transparente y oportuna</t>
    </r>
    <r>
      <rPr>
        <sz val="10"/>
        <rFont val="Aptos Narrow"/>
        <family val="2"/>
        <scheme val="minor"/>
      </rPr>
      <t xml:space="preserve"> a las quejas relacionadas con el alcance del programa C.A.F.E. Practices. Las quejas presentadas se revisan periódicamente y los plazos de respuesta se comunican claramente al remitente. El mecanismo garantiza tanto la confidencialidad de las denuncias presentadas como el anonimato de los denunciantes.</t>
    </r>
  </si>
  <si>
    <r>
      <t xml:space="preserve">Todo el personal pertinente de la Organización de Apoyo al Productor </t>
    </r>
    <r>
      <rPr>
        <sz val="10"/>
        <rFont val="Aptos Narrow"/>
        <family val="2"/>
        <scheme val="minor"/>
      </rPr>
      <t xml:space="preserve">ha recibido capacitación sobre los requisitos de C.A.F.E. Practices y la legislación local relacionada con el trabajo infantil y los procedimientos para </t>
    </r>
    <r>
      <rPr>
        <b/>
        <sz val="10"/>
        <rFont val="Aptos Narrow"/>
        <family val="2"/>
        <scheme val="minor"/>
      </rPr>
      <t>prevenir, detectar, evaluar, y remediar</t>
    </r>
    <r>
      <rPr>
        <sz val="10"/>
        <rFont val="Aptos Narrow"/>
        <family val="2"/>
        <scheme val="minor"/>
      </rPr>
      <t xml:space="preserve"> el trabajo infantil.</t>
    </r>
  </si>
  <si>
    <r>
      <t xml:space="preserve">La Organización de Apoyo al Productor no compra, distribuye, ni aplica pesticidas clasificados por la Organización Mundial de la Salud como </t>
    </r>
    <r>
      <rPr>
        <b/>
        <sz val="10"/>
        <rFont val="Aptos Narrow"/>
        <family val="2"/>
        <scheme val="minor"/>
      </rPr>
      <t>Tipo 1A Extremadamente peligroso o 1B Altamente peligroso</t>
    </r>
    <r>
      <rPr>
        <sz val="10"/>
        <rFont val="Aptos Narrow"/>
        <family val="2"/>
        <scheme val="minor"/>
      </rPr>
      <t>, o que estén prohibidos de acuerdo con las leyes nacionales, regionales o locales.</t>
    </r>
  </si>
  <si>
    <t>Proc.
Húmedo</t>
  </si>
  <si>
    <t>Resultados de la Autoevaluación</t>
  </si>
  <si>
    <t>Cumple</t>
  </si>
  <si>
    <t>No Cumple</t>
  </si>
  <si>
    <t>No Aplica</t>
  </si>
  <si>
    <t>ZTs cumplidos</t>
  </si>
  <si>
    <t>Mayores cumplidos</t>
  </si>
  <si>
    <t>Mayores no cumplidos</t>
  </si>
  <si>
    <t>Menores cumplidos</t>
  </si>
  <si>
    <t>Menores no cumplidos</t>
  </si>
  <si>
    <t>Número de indicadores No aplicables</t>
  </si>
  <si>
    <t>Evidencia</t>
  </si>
  <si>
    <t>Lenguaje del indicador</t>
  </si>
  <si>
    <t>Evaluación y Evidencia - Utilización para la Autoevaluación</t>
  </si>
  <si>
    <t>Indicadores del Estándar C.A.F.E. Practices V4 - NO EDITAR</t>
  </si>
  <si>
    <t>Consulte el Estándar C.A.F.E. Practices y el Manual de Procedimientos para obtener información detallada sobre los resultados y requisitos de la verificación, disponible en https://www.scsglobalservices.com/services/starbucks-cafe-practices.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</si>
</sst>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Aptos Narrow"/>
      <family val="2"/>
      <scheme val="minor"/>
    </font>
    <font>
      <sz val="10"/>
      <name val="Arial"/>
      <family val="2"/>
    </font>
    <font>
      <sz val="10"/>
      <name val="Aptos Narrow"/>
      <family val="2"/>
      <scheme val="minor"/>
    </font>
    <font>
      <sz val="10"/>
      <color theme="1"/>
      <name val="Aptos Narrow"/>
      <family val="2"/>
      <scheme val="minor"/>
    </font>
    <font>
      <b/>
      <sz val="10"/>
      <name val="Aptos Narrow"/>
      <family val="2"/>
      <scheme val="minor"/>
    </font>
    <font>
      <sz val="10"/>
      <color rgb="FF000000"/>
      <name val="Aptos Narrow"/>
      <family val="2"/>
      <scheme val="minor"/>
    </font>
    <font>
      <b/>
      <sz val="10"/>
      <color rgb="FF000000"/>
      <name val="Aptos Narrow"/>
      <family val="2"/>
      <scheme val="minor"/>
    </font>
    <font>
      <strike/>
      <sz val="10"/>
      <name val="Aptos Narrow"/>
      <family val="2"/>
      <scheme val="minor"/>
    </font>
    <font>
      <sz val="10"/>
      <color rgb="FFFF0000"/>
      <name val="Aptos Narrow"/>
      <family val="2"/>
      <scheme val="minor"/>
    </font>
    <font>
      <b/>
      <sz val="10"/>
      <color theme="0"/>
      <name val="Aptos Narrow"/>
      <family val="2"/>
      <scheme val="minor"/>
    </font>
    <font>
      <b/>
      <i/>
      <sz val="14"/>
      <color theme="1"/>
      <name val="Calibri"/>
      <family val="2"/>
    </font>
    <font>
      <b/>
      <sz val="18"/>
      <color theme="1"/>
      <name val="Aptos Narrow"/>
      <family val="2"/>
      <scheme val="minor"/>
    </font>
    <font>
      <sz val="14"/>
      <color theme="1"/>
      <name val="Aptos Narrow"/>
      <family val="2"/>
      <scheme val="minor"/>
    </font>
    <font>
      <sz val="14"/>
      <color rgb="FF001D35"/>
      <name val="Aptos Narrow"/>
      <family val="2"/>
      <scheme val="minor"/>
    </font>
    <font>
      <sz val="11"/>
      <name val="Calibri"/>
      <family val="2"/>
    </font>
    <font>
      <b/>
      <sz val="11"/>
      <name val="Calibri"/>
      <family val="2"/>
    </font>
    <font>
      <sz val="11"/>
      <color rgb="FF000000"/>
      <name val="Calibri"/>
      <family val="2"/>
    </font>
    <font>
      <b/>
      <sz val="11"/>
      <color rgb="FF000000"/>
      <name val="Calibri"/>
      <family val="2"/>
    </font>
    <font>
      <i/>
      <sz val="10"/>
      <color rgb="FF000000"/>
      <name val="Aptos Narrow"/>
      <family val="2"/>
      <scheme val="minor"/>
    </font>
    <font>
      <sz val="14"/>
      <color theme="1"/>
      <name val="Calibri"/>
      <family val="2"/>
    </font>
  </fonts>
  <fills count="7">
    <fill>
      <patternFill patternType="none"/>
    </fill>
    <fill>
      <patternFill patternType="gray125"/>
    </fill>
    <fill>
      <patternFill patternType="solid">
        <fgColor theme="0" tint="-0.34998626667073579"/>
        <bgColor indexed="64"/>
      </patternFill>
    </fill>
    <fill>
      <patternFill patternType="solid">
        <fgColor rgb="FF0A7536"/>
        <bgColor indexed="64"/>
      </patternFill>
    </fill>
    <fill>
      <patternFill patternType="solid">
        <fgColor theme="0" tint="-4.9989318521683403E-2"/>
        <bgColor indexed="64"/>
      </patternFill>
    </fill>
    <fill>
      <patternFill patternType="solid">
        <fgColor theme="0"/>
        <bgColor indexed="64"/>
      </patternFill>
    </fill>
    <fill>
      <patternFill patternType="solid">
        <fgColor rgb="FFA6A6A6"/>
        <bgColor rgb="FF000000"/>
      </patternFill>
    </fill>
  </fills>
  <borders count="3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rgb="FF000000"/>
      </right>
      <top style="thin">
        <color rgb="FF000000"/>
      </top>
      <bottom/>
      <diagonal/>
    </border>
    <border>
      <left style="medium">
        <color indexed="64"/>
      </left>
      <right style="thin">
        <color indexed="64"/>
      </right>
      <top style="thin">
        <color rgb="FF000000"/>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rgb="FF000000"/>
      </bottom>
      <diagonal/>
    </border>
    <border>
      <left style="medium">
        <color indexed="64"/>
      </left>
      <right style="thin">
        <color rgb="FF000000"/>
      </right>
      <top/>
      <bottom/>
      <diagonal/>
    </border>
    <border>
      <left style="medium">
        <color indexed="64"/>
      </left>
      <right style="thin">
        <color rgb="FF000000"/>
      </right>
      <top/>
      <bottom style="thin">
        <color rgb="FF000000"/>
      </bottom>
      <diagonal/>
    </border>
    <border>
      <left/>
      <right/>
      <top/>
      <bottom style="thin">
        <color rgb="FF000000"/>
      </bottom>
      <diagonal/>
    </border>
    <border>
      <left style="thin">
        <color indexed="64"/>
      </left>
      <right style="thin">
        <color indexed="64"/>
      </right>
      <top style="thin">
        <color indexed="64"/>
      </top>
      <bottom style="thin">
        <color rgb="FF000000"/>
      </bottom>
      <diagonal/>
    </border>
    <border>
      <left style="medium">
        <color indexed="64"/>
      </left>
      <right style="thin">
        <color indexed="64"/>
      </right>
      <top/>
      <bottom style="medium">
        <color indexed="64"/>
      </bottom>
      <diagonal/>
    </border>
  </borders>
  <cellStyleXfs count="3">
    <xf numFmtId="0" fontId="0" fillId="0" borderId="0"/>
    <xf numFmtId="0" fontId="1" fillId="0" borderId="0"/>
    <xf numFmtId="0" fontId="1" fillId="0" borderId="0"/>
  </cellStyleXfs>
  <cellXfs count="110">
    <xf numFmtId="0" fontId="0" fillId="0" borderId="0" xfId="0"/>
    <xf numFmtId="0" fontId="3" fillId="0" borderId="0" xfId="0" applyFont="1" applyAlignment="1" applyProtection="1">
      <alignment wrapText="1"/>
      <protection locked="0"/>
    </xf>
    <xf numFmtId="0" fontId="9" fillId="3" borderId="1" xfId="0" applyFont="1" applyFill="1" applyBorder="1" applyAlignment="1" applyProtection="1">
      <alignment horizontal="center" vertical="center" wrapText="1"/>
      <protection locked="0"/>
    </xf>
    <xf numFmtId="0" fontId="9" fillId="3" borderId="3" xfId="0" applyFont="1" applyFill="1" applyBorder="1" applyAlignment="1" applyProtection="1">
      <alignment horizontal="center" vertical="center" wrapText="1"/>
      <protection locked="0"/>
    </xf>
    <xf numFmtId="0" fontId="2" fillId="0" borderId="0" xfId="0" applyFont="1" applyAlignment="1" applyProtection="1">
      <alignment horizontal="center" wrapText="1"/>
      <protection locked="0"/>
    </xf>
    <xf numFmtId="0" fontId="4" fillId="4" borderId="6" xfId="0" applyFont="1" applyFill="1" applyBorder="1" applyAlignment="1" applyProtection="1">
      <alignment vertical="center"/>
      <protection locked="0"/>
    </xf>
    <xf numFmtId="0" fontId="4" fillId="4" borderId="5" xfId="0" applyFont="1" applyFill="1" applyBorder="1" applyAlignment="1" applyProtection="1">
      <alignment vertical="center"/>
      <protection locked="0"/>
    </xf>
    <xf numFmtId="0" fontId="3" fillId="0" borderId="2" xfId="0" applyFont="1" applyBorder="1" applyAlignment="1" applyProtection="1">
      <alignment horizontal="center" vertical="center" wrapText="1"/>
      <protection locked="0"/>
    </xf>
    <xf numFmtId="0" fontId="3" fillId="0" borderId="3" xfId="0" applyFont="1" applyBorder="1" applyAlignment="1" applyProtection="1">
      <alignment wrapText="1"/>
      <protection locked="0"/>
    </xf>
    <xf numFmtId="0" fontId="3" fillId="0" borderId="20" xfId="0" applyFont="1" applyBorder="1" applyAlignment="1" applyProtection="1">
      <alignment horizontal="center" vertical="center" wrapText="1"/>
      <protection locked="0"/>
    </xf>
    <xf numFmtId="0" fontId="3" fillId="0" borderId="19" xfId="0" applyFont="1" applyBorder="1" applyAlignment="1" applyProtection="1">
      <alignment wrapText="1"/>
      <protection locked="0"/>
    </xf>
    <xf numFmtId="0" fontId="3" fillId="5" borderId="0" xfId="0" applyFont="1" applyFill="1" applyAlignment="1" applyProtection="1">
      <alignment wrapText="1"/>
      <protection locked="0"/>
    </xf>
    <xf numFmtId="0" fontId="9" fillId="3" borderId="12"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4" fillId="4" borderId="13" xfId="0" applyFont="1" applyFill="1" applyBorder="1" applyAlignment="1">
      <alignment horizontal="left" vertical="center"/>
    </xf>
    <xf numFmtId="0" fontId="4" fillId="4" borderId="6" xfId="0" applyFont="1" applyFill="1" applyBorder="1" applyAlignment="1">
      <alignment vertical="center"/>
    </xf>
    <xf numFmtId="0" fontId="4" fillId="4" borderId="2" xfId="0" applyFont="1" applyFill="1" applyBorder="1" applyAlignment="1">
      <alignment vertical="center"/>
    </xf>
    <xf numFmtId="0" fontId="4" fillId="4" borderId="5" xfId="0" applyFont="1" applyFill="1" applyBorder="1" applyAlignment="1">
      <alignment vertical="center"/>
    </xf>
    <xf numFmtId="0" fontId="2" fillId="0" borderId="14" xfId="0" applyFont="1" applyBorder="1" applyAlignment="1">
      <alignment horizontal="center" vertical="center" wrapText="1"/>
    </xf>
    <xf numFmtId="0" fontId="2" fillId="0" borderId="1" xfId="0" applyFont="1" applyBorder="1" applyAlignment="1">
      <alignment vertical="center" wrapText="1"/>
    </xf>
    <xf numFmtId="0" fontId="5" fillId="0" borderId="1" xfId="0" applyFont="1" applyBorder="1" applyAlignment="1">
      <alignment vertical="center" wrapText="1"/>
    </xf>
    <xf numFmtId="0" fontId="2"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3" xfId="0" applyFont="1" applyBorder="1" applyAlignment="1">
      <alignment horizontal="left" vertical="center" wrapText="1"/>
    </xf>
    <xf numFmtId="0" fontId="2" fillId="0" borderId="3" xfId="0" applyFont="1" applyBorder="1" applyAlignment="1">
      <alignment horizontal="left" vertical="center" wrapText="1"/>
    </xf>
    <xf numFmtId="0" fontId="5" fillId="0" borderId="1" xfId="0" applyFont="1" applyBorder="1" applyAlignment="1">
      <alignment horizontal="left" vertical="center" wrapText="1"/>
    </xf>
    <xf numFmtId="0" fontId="6" fillId="0" borderId="1" xfId="0" applyFont="1" applyBorder="1" applyAlignment="1">
      <alignment vertical="center" wrapText="1"/>
    </xf>
    <xf numFmtId="0" fontId="2" fillId="0" borderId="1" xfId="0" applyFont="1" applyBorder="1" applyAlignment="1">
      <alignment horizontal="left" vertical="center" wrapText="1"/>
    </xf>
    <xf numFmtId="0" fontId="5" fillId="0" borderId="0" xfId="0" applyFont="1" applyAlignment="1">
      <alignment vertical="center" wrapText="1"/>
    </xf>
    <xf numFmtId="0" fontId="6" fillId="0" borderId="1" xfId="0" applyFont="1" applyBorder="1" applyAlignment="1">
      <alignment horizontal="left" vertical="center" wrapText="1"/>
    </xf>
    <xf numFmtId="0" fontId="2" fillId="0" borderId="7" xfId="0" applyFont="1" applyBorder="1" applyAlignment="1">
      <alignment vertical="center" wrapText="1"/>
    </xf>
    <xf numFmtId="0" fontId="6" fillId="0" borderId="7" xfId="0" applyFont="1" applyBorder="1" applyAlignment="1">
      <alignment vertical="center" wrapText="1"/>
    </xf>
    <xf numFmtId="0" fontId="2" fillId="0" borderId="7" xfId="0" applyFont="1" applyBorder="1" applyAlignment="1">
      <alignment horizontal="center" vertical="center" wrapText="1"/>
    </xf>
    <xf numFmtId="0" fontId="7" fillId="0" borderId="7" xfId="0" applyFont="1" applyBorder="1" applyAlignment="1">
      <alignment horizontal="center" vertical="center" wrapText="1"/>
    </xf>
    <xf numFmtId="0" fontId="2" fillId="0" borderId="5" xfId="0" applyFont="1" applyBorder="1" applyAlignment="1">
      <alignment horizontal="left" vertical="center" wrapText="1"/>
    </xf>
    <xf numFmtId="0" fontId="2" fillId="0" borderId="7" xfId="0" applyFont="1" applyBorder="1" applyAlignment="1">
      <alignment horizontal="left" vertical="center" wrapText="1"/>
    </xf>
    <xf numFmtId="0" fontId="5" fillId="0" borderId="32" xfId="0" applyFont="1" applyBorder="1" applyAlignment="1">
      <alignment vertical="center" wrapText="1"/>
    </xf>
    <xf numFmtId="0" fontId="6" fillId="0" borderId="7" xfId="0" applyFont="1" applyBorder="1" applyAlignment="1">
      <alignment horizontal="left" vertical="center" wrapText="1"/>
    </xf>
    <xf numFmtId="0" fontId="7" fillId="0" borderId="7" xfId="0" applyFont="1" applyBorder="1" applyAlignment="1">
      <alignment vertical="center" wrapText="1"/>
    </xf>
    <xf numFmtId="0" fontId="2" fillId="0" borderId="4" xfId="0" applyFont="1" applyBorder="1" applyAlignment="1">
      <alignment vertical="center" wrapText="1"/>
    </xf>
    <xf numFmtId="0" fontId="2" fillId="0" borderId="4" xfId="0" applyFont="1" applyBorder="1" applyAlignment="1">
      <alignment horizontal="center" vertical="center" wrapText="1"/>
    </xf>
    <xf numFmtId="0" fontId="7" fillId="0" borderId="4" xfId="0" applyFont="1" applyBorder="1" applyAlignment="1">
      <alignment horizontal="center" vertical="center" wrapText="1"/>
    </xf>
    <xf numFmtId="0" fontId="2" fillId="0" borderId="12" xfId="0" applyFont="1" applyBorder="1" applyAlignment="1">
      <alignment horizontal="center"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2" borderId="3" xfId="0" applyFont="1" applyFill="1" applyBorder="1" applyAlignment="1">
      <alignment horizontal="left" vertical="center" wrapText="1"/>
    </xf>
    <xf numFmtId="0" fontId="2" fillId="0" borderId="18" xfId="0" applyFont="1" applyBorder="1" applyAlignment="1">
      <alignment vertical="center" wrapText="1"/>
    </xf>
    <xf numFmtId="0" fontId="5" fillId="0" borderId="18" xfId="0" applyFont="1" applyBorder="1" applyAlignment="1">
      <alignment vertical="center" wrapText="1"/>
    </xf>
    <xf numFmtId="0" fontId="2" fillId="0" borderId="18" xfId="0" applyFont="1" applyBorder="1" applyAlignment="1">
      <alignment horizontal="center" vertical="center" wrapText="1"/>
    </xf>
    <xf numFmtId="0" fontId="2" fillId="0" borderId="19" xfId="0" applyFont="1" applyBorder="1" applyAlignment="1">
      <alignment horizontal="left" vertical="center" wrapText="1"/>
    </xf>
    <xf numFmtId="0" fontId="3" fillId="5" borderId="0" xfId="0" applyFont="1" applyFill="1" applyAlignment="1">
      <alignment horizontal="left" vertical="center" wrapText="1"/>
    </xf>
    <xf numFmtId="0" fontId="3" fillId="5" borderId="0" xfId="0" applyFont="1" applyFill="1" applyAlignment="1">
      <alignment vertical="center" wrapText="1"/>
    </xf>
    <xf numFmtId="0" fontId="3" fillId="5" borderId="0" xfId="0" applyFont="1" applyFill="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3" fillId="0" borderId="0" xfId="0" applyFont="1" applyAlignment="1">
      <alignment horizontal="center" vertical="center" wrapText="1"/>
    </xf>
    <xf numFmtId="0" fontId="11" fillId="5" borderId="22" xfId="0" applyFont="1" applyFill="1" applyBorder="1" applyAlignment="1">
      <alignment horizontal="left" vertical="center"/>
    </xf>
    <xf numFmtId="0" fontId="0" fillId="5" borderId="23" xfId="0" applyFill="1" applyBorder="1" applyAlignment="1">
      <alignment horizontal="center" vertical="center" wrapText="1"/>
    </xf>
    <xf numFmtId="0" fontId="12" fillId="5" borderId="24" xfId="0" applyFont="1" applyFill="1" applyBorder="1" applyAlignment="1">
      <alignment horizontal="left" vertical="center" wrapText="1"/>
    </xf>
    <xf numFmtId="0" fontId="13" fillId="5" borderId="25" xfId="0" applyFont="1" applyFill="1" applyBorder="1" applyAlignment="1">
      <alignment horizontal="center" vertical="center"/>
    </xf>
    <xf numFmtId="0" fontId="12" fillId="5" borderId="25" xfId="0" applyFont="1" applyFill="1" applyBorder="1" applyAlignment="1">
      <alignment horizontal="center" vertical="center" wrapText="1"/>
    </xf>
    <xf numFmtId="0" fontId="12" fillId="5" borderId="8" xfId="0" applyFont="1" applyFill="1" applyBorder="1" applyAlignment="1">
      <alignment horizontal="left" vertical="center" wrapText="1"/>
    </xf>
    <xf numFmtId="0" fontId="12" fillId="5" borderId="26" xfId="0" applyFont="1" applyFill="1" applyBorder="1" applyAlignment="1">
      <alignment horizontal="center" vertical="center" wrapText="1"/>
    </xf>
    <xf numFmtId="0" fontId="3" fillId="5" borderId="0" xfId="0" applyFont="1" applyFill="1" applyAlignment="1">
      <alignment wrapText="1"/>
    </xf>
    <xf numFmtId="0" fontId="3" fillId="0" borderId="2" xfId="0" applyFont="1" applyBorder="1" applyAlignment="1" applyProtection="1">
      <alignment wrapText="1"/>
      <protection locked="0"/>
    </xf>
    <xf numFmtId="0" fontId="8" fillId="0" borderId="3" xfId="0" applyFont="1" applyBorder="1" applyAlignment="1" applyProtection="1">
      <alignment wrapText="1"/>
      <protection locked="0"/>
    </xf>
    <xf numFmtId="0" fontId="8" fillId="0" borderId="0" xfId="0" applyFont="1" applyAlignment="1" applyProtection="1">
      <alignment wrapText="1"/>
      <protection locked="0"/>
    </xf>
    <xf numFmtId="0" fontId="3" fillId="0" borderId="20" xfId="0" applyFont="1" applyBorder="1" applyAlignment="1" applyProtection="1">
      <alignment wrapText="1"/>
      <protection locked="0"/>
    </xf>
    <xf numFmtId="0" fontId="2" fillId="0" borderId="2" xfId="0" applyFont="1" applyBorder="1" applyAlignment="1">
      <alignment horizontal="left" vertical="center" wrapText="1"/>
    </xf>
    <xf numFmtId="0" fontId="4" fillId="0" borderId="1" xfId="0" applyFont="1" applyBorder="1" applyAlignment="1">
      <alignment horizontal="center" vertical="center"/>
    </xf>
    <xf numFmtId="0" fontId="2" fillId="0" borderId="3" xfId="0" applyFont="1" applyBorder="1" applyAlignment="1">
      <alignment vertical="center"/>
    </xf>
    <xf numFmtId="0" fontId="4" fillId="6" borderId="1" xfId="0" applyFont="1" applyFill="1" applyBorder="1" applyAlignment="1">
      <alignment vertical="center" wrapText="1"/>
    </xf>
    <xf numFmtId="0" fontId="2" fillId="0" borderId="33" xfId="0" applyFont="1" applyBorder="1" applyAlignment="1">
      <alignment vertical="center" wrapText="1"/>
    </xf>
    <xf numFmtId="0" fontId="4" fillId="0" borderId="1" xfId="0" applyFont="1" applyBorder="1" applyAlignment="1">
      <alignment vertical="center" wrapText="1"/>
    </xf>
    <xf numFmtId="0" fontId="2" fillId="0" borderId="17" xfId="0" applyFont="1" applyBorder="1" applyAlignment="1">
      <alignment horizontal="center" vertical="center" wrapText="1"/>
    </xf>
    <xf numFmtId="0" fontId="3" fillId="5" borderId="23" xfId="0" applyFont="1" applyFill="1" applyBorder="1" applyAlignment="1">
      <alignment horizontal="center" vertical="center" wrapText="1"/>
    </xf>
    <xf numFmtId="0" fontId="16" fillId="0" borderId="1" xfId="0" applyFont="1" applyBorder="1" applyAlignment="1">
      <alignment vertical="center" wrapText="1"/>
    </xf>
    <xf numFmtId="0" fontId="17" fillId="0" borderId="1" xfId="0" applyFont="1" applyBorder="1" applyAlignment="1">
      <alignment vertical="center" wrapText="1"/>
    </xf>
    <xf numFmtId="0" fontId="14" fillId="0" borderId="1" xfId="0" applyFont="1" applyBorder="1" applyAlignment="1">
      <alignment vertical="center" wrapText="1"/>
    </xf>
    <xf numFmtId="0" fontId="14" fillId="0" borderId="1" xfId="0" applyFont="1" applyBorder="1" applyAlignment="1">
      <alignment horizontal="left" vertical="center" wrapText="1"/>
    </xf>
    <xf numFmtId="0" fontId="16" fillId="0" borderId="0" xfId="0" applyFont="1" applyAlignment="1">
      <alignment vertical="center" wrapText="1"/>
    </xf>
    <xf numFmtId="0" fontId="17" fillId="0" borderId="1" xfId="0" applyFont="1" applyBorder="1" applyAlignment="1">
      <alignment horizontal="left" vertical="center" wrapText="1"/>
    </xf>
    <xf numFmtId="0" fontId="17" fillId="0" borderId="7" xfId="0" applyFont="1" applyBorder="1" applyAlignment="1">
      <alignment vertical="center" wrapText="1"/>
    </xf>
    <xf numFmtId="0" fontId="14" fillId="0" borderId="7" xfId="0" applyFont="1" applyBorder="1" applyAlignment="1">
      <alignment vertical="center" wrapText="1"/>
    </xf>
    <xf numFmtId="0" fontId="14" fillId="0" borderId="7" xfId="0" applyFont="1" applyBorder="1" applyAlignment="1">
      <alignment horizontal="left" vertical="center" wrapText="1"/>
    </xf>
    <xf numFmtId="0" fontId="14" fillId="0" borderId="2" xfId="0" applyFont="1" applyBorder="1" applyAlignment="1">
      <alignment horizontal="left" vertical="center" wrapText="1"/>
    </xf>
    <xf numFmtId="0" fontId="16" fillId="0" borderId="32" xfId="0" applyFont="1" applyBorder="1" applyAlignment="1">
      <alignment vertical="center" wrapText="1"/>
    </xf>
    <xf numFmtId="0" fontId="17" fillId="0" borderId="7" xfId="0" applyFont="1" applyBorder="1" applyAlignment="1">
      <alignment horizontal="left" vertical="center" wrapText="1"/>
    </xf>
    <xf numFmtId="0" fontId="14" fillId="0" borderId="4" xfId="0" applyFont="1" applyBorder="1" applyAlignment="1">
      <alignment vertical="center" wrapText="1"/>
    </xf>
    <xf numFmtId="0" fontId="16" fillId="0" borderId="1" xfId="0" applyFont="1" applyBorder="1" applyAlignment="1">
      <alignment horizontal="left" vertical="center" wrapText="1"/>
    </xf>
    <xf numFmtId="0" fontId="14" fillId="6" borderId="1" xfId="0" applyFont="1" applyFill="1" applyBorder="1" applyAlignment="1">
      <alignment horizontal="left" vertical="center" wrapText="1"/>
    </xf>
    <xf numFmtId="0" fontId="15" fillId="6" borderId="1" xfId="0" applyFont="1" applyFill="1" applyBorder="1" applyAlignment="1">
      <alignment vertical="center" wrapText="1"/>
    </xf>
    <xf numFmtId="0" fontId="14" fillId="0" borderId="18" xfId="0" applyFont="1" applyBorder="1" applyAlignment="1">
      <alignment vertical="center" wrapText="1"/>
    </xf>
    <xf numFmtId="0" fontId="0" fillId="0" borderId="0" xfId="0" applyProtection="1">
      <protection locked="0"/>
    </xf>
    <xf numFmtId="0" fontId="3" fillId="0" borderId="0" xfId="0" applyFont="1" applyAlignment="1">
      <alignment wrapText="1"/>
    </xf>
    <xf numFmtId="0" fontId="2" fillId="0" borderId="14"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27" xfId="0" applyFont="1" applyBorder="1" applyAlignment="1">
      <alignment horizontal="center" vertical="center" wrapText="1"/>
    </xf>
    <xf numFmtId="0" fontId="10" fillId="0" borderId="9" xfId="0" applyFont="1" applyBorder="1" applyAlignment="1">
      <alignment horizontal="center" vertical="center" wrapText="1"/>
    </xf>
    <xf numFmtId="0" fontId="19" fillId="0" borderId="10" xfId="0" applyFont="1" applyBorder="1" applyAlignment="1">
      <alignment horizontal="center" vertical="center" wrapText="1"/>
    </xf>
    <xf numFmtId="0" fontId="10" fillId="0" borderId="21" xfId="0" applyFont="1" applyBorder="1" applyAlignment="1" applyProtection="1">
      <alignment horizontal="center" vertical="center" wrapText="1"/>
      <protection locked="0"/>
    </xf>
    <xf numFmtId="0" fontId="19" fillId="0" borderId="11" xfId="0" applyFont="1" applyBorder="1" applyAlignment="1" applyProtection="1">
      <alignment horizontal="center" vertical="center" wrapText="1"/>
      <protection locked="0"/>
    </xf>
    <xf numFmtId="0" fontId="0" fillId="5" borderId="0" xfId="0" applyFill="1" applyAlignment="1">
      <alignment horizontal="center" vertical="center" wrapText="1"/>
    </xf>
    <xf numFmtId="0" fontId="2" fillId="0" borderId="29"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34" xfId="0" applyFont="1" applyBorder="1" applyAlignment="1">
      <alignment horizontal="center" vertical="center" wrapText="1"/>
    </xf>
  </cellXfs>
  <cellStyles count="3">
    <cellStyle name="Normal" xfId="0" builtinId="0"/>
    <cellStyle name="Normal 2" xfId="1" xr:uid="{DA4F9976-7451-4730-8F7E-F66959B2C1CD}"/>
    <cellStyle name="Normal 3" xfId="2" xr:uid="{43AAA647-2347-45C6-9EBF-D7D08ABF6705}"/>
  </cellStyles>
  <dxfs count="46">
    <dxf>
      <font>
        <b/>
        <i val="0"/>
        <color rgb="FF920000"/>
      </font>
      <fill>
        <patternFill>
          <bgColor rgb="FFFF5050"/>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b/>
        <i val="0"/>
        <color rgb="FF920000"/>
      </font>
      <fill>
        <patternFill>
          <bgColor rgb="FFFF5050"/>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b/>
        <i val="0"/>
        <color rgb="FF920000"/>
      </font>
      <fill>
        <patternFill>
          <bgColor rgb="FFFF5050"/>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b/>
        <i val="0"/>
        <color rgb="FF920000"/>
      </font>
      <fill>
        <patternFill>
          <bgColor rgb="FFFF5050"/>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b/>
        <i val="0"/>
        <color rgb="FF920000"/>
      </font>
      <fill>
        <patternFill>
          <bgColor rgb="FFFF5050"/>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b/>
        <i val="0"/>
        <color rgb="FF920000"/>
      </font>
      <fill>
        <patternFill>
          <bgColor rgb="FFFF5050"/>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
      <font>
        <b/>
        <i val="0"/>
        <color rgb="FF920000"/>
      </font>
      <fill>
        <patternFill>
          <bgColor rgb="FFFF5050"/>
        </patternFill>
      </fill>
    </dxf>
    <dxf>
      <font>
        <color rgb="FF9C0006"/>
      </font>
      <fill>
        <patternFill>
          <bgColor rgb="FFFFC7CE"/>
        </patternFill>
      </fill>
    </dxf>
    <dxf>
      <font>
        <color rgb="FF006100"/>
      </font>
      <fill>
        <patternFill>
          <bgColor rgb="FFC6EFCE"/>
        </patternFill>
      </fill>
    </dxf>
    <dxf>
      <font>
        <color theme="1"/>
      </font>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alcChain" Target="calcChain.xml"/><Relationship Id="rId2" Type="http://schemas.openxmlformats.org/officeDocument/2006/relationships/worksheet" Target="worksheets/sheet2.xml"/><Relationship Id="rId16" Type="http://schemas.microsoft.com/office/2017/10/relationships/person" Target="persons/person.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2</xdr:col>
      <xdr:colOff>0</xdr:colOff>
      <xdr:row>149</xdr:row>
      <xdr:rowOff>0</xdr:rowOff>
    </xdr:from>
    <xdr:ext cx="184731" cy="264560"/>
    <xdr:sp macro="" textlink="">
      <xdr:nvSpPr>
        <xdr:cNvPr id="2" name="TextBox 1">
          <a:extLst>
            <a:ext uri="{FF2B5EF4-FFF2-40B4-BE49-F238E27FC236}">
              <a16:creationId xmlns:a16="http://schemas.microsoft.com/office/drawing/2014/main" id="{BCD8B2F1-C7F5-4BF3-B3F2-87A2B1A0A48C}"/>
            </a:ext>
          </a:extLst>
        </xdr:cNvPr>
        <xdr:cNvSpPr txBox="1"/>
      </xdr:nvSpPr>
      <xdr:spPr>
        <a:xfrm>
          <a:off x="1162050" y="28384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2</xdr:col>
      <xdr:colOff>0</xdr:colOff>
      <xdr:row>112</xdr:row>
      <xdr:rowOff>0</xdr:rowOff>
    </xdr:from>
    <xdr:ext cx="184731" cy="264560"/>
    <xdr:sp macro="" textlink="">
      <xdr:nvSpPr>
        <xdr:cNvPr id="2" name="TextBox 1">
          <a:extLst>
            <a:ext uri="{FF2B5EF4-FFF2-40B4-BE49-F238E27FC236}">
              <a16:creationId xmlns:a16="http://schemas.microsoft.com/office/drawing/2014/main" id="{2AD04986-1557-4A9D-84F2-A599014A1BE5}"/>
            </a:ext>
          </a:extLst>
        </xdr:cNvPr>
        <xdr:cNvSpPr txBox="1"/>
      </xdr:nvSpPr>
      <xdr:spPr>
        <a:xfrm>
          <a:off x="1485900" y="108261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2</xdr:col>
      <xdr:colOff>0</xdr:colOff>
      <xdr:row>113</xdr:row>
      <xdr:rowOff>0</xdr:rowOff>
    </xdr:from>
    <xdr:ext cx="184731" cy="264560"/>
    <xdr:sp macro="" textlink="">
      <xdr:nvSpPr>
        <xdr:cNvPr id="3" name="TextBox 2">
          <a:extLst>
            <a:ext uri="{FF2B5EF4-FFF2-40B4-BE49-F238E27FC236}">
              <a16:creationId xmlns:a16="http://schemas.microsoft.com/office/drawing/2014/main" id="{AD5FCB62-E3E9-484B-909D-BCC47DA18CA1}"/>
            </a:ext>
          </a:extLst>
        </xdr:cNvPr>
        <xdr:cNvSpPr txBox="1"/>
      </xdr:nvSpPr>
      <xdr:spPr>
        <a:xfrm>
          <a:off x="1485900" y="110318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2</xdr:col>
      <xdr:colOff>0</xdr:colOff>
      <xdr:row>29</xdr:row>
      <xdr:rowOff>0</xdr:rowOff>
    </xdr:from>
    <xdr:ext cx="184731" cy="264560"/>
    <xdr:sp macro="" textlink="">
      <xdr:nvSpPr>
        <xdr:cNvPr id="2" name="TextBox 1">
          <a:extLst>
            <a:ext uri="{FF2B5EF4-FFF2-40B4-BE49-F238E27FC236}">
              <a16:creationId xmlns:a16="http://schemas.microsoft.com/office/drawing/2014/main" id="{DDACF546-68B8-4C68-9114-F22D0D519562}"/>
            </a:ext>
          </a:extLst>
        </xdr:cNvPr>
        <xdr:cNvSpPr txBox="1"/>
      </xdr:nvSpPr>
      <xdr:spPr>
        <a:xfrm>
          <a:off x="1485900" y="108261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2</xdr:col>
      <xdr:colOff>0</xdr:colOff>
      <xdr:row>67</xdr:row>
      <xdr:rowOff>0</xdr:rowOff>
    </xdr:from>
    <xdr:ext cx="184731" cy="264560"/>
    <xdr:sp macro="" textlink="">
      <xdr:nvSpPr>
        <xdr:cNvPr id="3" name="TextBox 2">
          <a:extLst>
            <a:ext uri="{FF2B5EF4-FFF2-40B4-BE49-F238E27FC236}">
              <a16:creationId xmlns:a16="http://schemas.microsoft.com/office/drawing/2014/main" id="{B79E5D44-6BB7-4A8E-A5C4-4EC4BACCFF58}"/>
            </a:ext>
          </a:extLst>
        </xdr:cNvPr>
        <xdr:cNvSpPr txBox="1"/>
      </xdr:nvSpPr>
      <xdr:spPr>
        <a:xfrm>
          <a:off x="1485900" y="110318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2</xdr:col>
      <xdr:colOff>0</xdr:colOff>
      <xdr:row>78</xdr:row>
      <xdr:rowOff>0</xdr:rowOff>
    </xdr:from>
    <xdr:ext cx="184731" cy="264560"/>
    <xdr:sp macro="" textlink="">
      <xdr:nvSpPr>
        <xdr:cNvPr id="2" name="TextBox 1">
          <a:extLst>
            <a:ext uri="{FF2B5EF4-FFF2-40B4-BE49-F238E27FC236}">
              <a16:creationId xmlns:a16="http://schemas.microsoft.com/office/drawing/2014/main" id="{BA7512AC-89BA-4628-B29A-F45AFBA9B331}"/>
            </a:ext>
          </a:extLst>
        </xdr:cNvPr>
        <xdr:cNvSpPr txBox="1"/>
      </xdr:nvSpPr>
      <xdr:spPr>
        <a:xfrm>
          <a:off x="1485900" y="108261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2</xdr:col>
      <xdr:colOff>0</xdr:colOff>
      <xdr:row>78</xdr:row>
      <xdr:rowOff>0</xdr:rowOff>
    </xdr:from>
    <xdr:ext cx="184731" cy="264560"/>
    <xdr:sp macro="" textlink="">
      <xdr:nvSpPr>
        <xdr:cNvPr id="3" name="TextBox 2">
          <a:extLst>
            <a:ext uri="{FF2B5EF4-FFF2-40B4-BE49-F238E27FC236}">
              <a16:creationId xmlns:a16="http://schemas.microsoft.com/office/drawing/2014/main" id="{DD788C41-758B-48B3-8F4F-1E20448E5CA2}"/>
            </a:ext>
          </a:extLst>
        </xdr:cNvPr>
        <xdr:cNvSpPr txBox="1"/>
      </xdr:nvSpPr>
      <xdr:spPr>
        <a:xfrm>
          <a:off x="1485900" y="110318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2</xdr:col>
      <xdr:colOff>0</xdr:colOff>
      <xdr:row>71</xdr:row>
      <xdr:rowOff>0</xdr:rowOff>
    </xdr:from>
    <xdr:ext cx="184731" cy="264560"/>
    <xdr:sp macro="" textlink="">
      <xdr:nvSpPr>
        <xdr:cNvPr id="2" name="TextBox 1">
          <a:extLst>
            <a:ext uri="{FF2B5EF4-FFF2-40B4-BE49-F238E27FC236}">
              <a16:creationId xmlns:a16="http://schemas.microsoft.com/office/drawing/2014/main" id="{8DD1FC0C-360C-458A-86A1-B8171B2C3CCA}"/>
            </a:ext>
          </a:extLst>
        </xdr:cNvPr>
        <xdr:cNvSpPr txBox="1"/>
      </xdr:nvSpPr>
      <xdr:spPr>
        <a:xfrm>
          <a:off x="1485900" y="108261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2</xdr:col>
      <xdr:colOff>0</xdr:colOff>
      <xdr:row>71</xdr:row>
      <xdr:rowOff>0</xdr:rowOff>
    </xdr:from>
    <xdr:ext cx="184731" cy="264560"/>
    <xdr:sp macro="" textlink="">
      <xdr:nvSpPr>
        <xdr:cNvPr id="3" name="TextBox 2">
          <a:extLst>
            <a:ext uri="{FF2B5EF4-FFF2-40B4-BE49-F238E27FC236}">
              <a16:creationId xmlns:a16="http://schemas.microsoft.com/office/drawing/2014/main" id="{2F4ADB8A-E8A9-4D81-B740-45CF68C806DC}"/>
            </a:ext>
          </a:extLst>
        </xdr:cNvPr>
        <xdr:cNvSpPr txBox="1"/>
      </xdr:nvSpPr>
      <xdr:spPr>
        <a:xfrm>
          <a:off x="1485900" y="110318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2</xdr:col>
      <xdr:colOff>0</xdr:colOff>
      <xdr:row>71</xdr:row>
      <xdr:rowOff>0</xdr:rowOff>
    </xdr:from>
    <xdr:ext cx="184731" cy="264560"/>
    <xdr:sp macro="" textlink="">
      <xdr:nvSpPr>
        <xdr:cNvPr id="2" name="TextBox 1">
          <a:extLst>
            <a:ext uri="{FF2B5EF4-FFF2-40B4-BE49-F238E27FC236}">
              <a16:creationId xmlns:a16="http://schemas.microsoft.com/office/drawing/2014/main" id="{5BEE9342-9EC0-49C9-9E20-C75E49884E76}"/>
            </a:ext>
          </a:extLst>
        </xdr:cNvPr>
        <xdr:cNvSpPr txBox="1"/>
      </xdr:nvSpPr>
      <xdr:spPr>
        <a:xfrm>
          <a:off x="1485900" y="108261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2</xdr:col>
      <xdr:colOff>0</xdr:colOff>
      <xdr:row>71</xdr:row>
      <xdr:rowOff>0</xdr:rowOff>
    </xdr:from>
    <xdr:ext cx="184731" cy="264560"/>
    <xdr:sp macro="" textlink="">
      <xdr:nvSpPr>
        <xdr:cNvPr id="3" name="TextBox 2">
          <a:extLst>
            <a:ext uri="{FF2B5EF4-FFF2-40B4-BE49-F238E27FC236}">
              <a16:creationId xmlns:a16="http://schemas.microsoft.com/office/drawing/2014/main" id="{8B49C65A-F18A-4DF7-9349-E60DFDF7716F}"/>
            </a:ext>
          </a:extLst>
        </xdr:cNvPr>
        <xdr:cNvSpPr txBox="1"/>
      </xdr:nvSpPr>
      <xdr:spPr>
        <a:xfrm>
          <a:off x="1485900" y="110318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2</xdr:col>
      <xdr:colOff>0</xdr:colOff>
      <xdr:row>32</xdr:row>
      <xdr:rowOff>0</xdr:rowOff>
    </xdr:from>
    <xdr:ext cx="184731" cy="264560"/>
    <xdr:sp macro="" textlink="">
      <xdr:nvSpPr>
        <xdr:cNvPr id="2" name="TextBox 1">
          <a:extLst>
            <a:ext uri="{FF2B5EF4-FFF2-40B4-BE49-F238E27FC236}">
              <a16:creationId xmlns:a16="http://schemas.microsoft.com/office/drawing/2014/main" id="{14BB0EE9-612B-40AE-A52D-9DBFACA2C503}"/>
            </a:ext>
          </a:extLst>
        </xdr:cNvPr>
        <xdr:cNvSpPr txBox="1"/>
      </xdr:nvSpPr>
      <xdr:spPr>
        <a:xfrm>
          <a:off x="1485900" y="111175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2</xdr:col>
      <xdr:colOff>0</xdr:colOff>
      <xdr:row>31</xdr:row>
      <xdr:rowOff>0</xdr:rowOff>
    </xdr:from>
    <xdr:ext cx="184731" cy="264560"/>
    <xdr:sp macro="" textlink="">
      <xdr:nvSpPr>
        <xdr:cNvPr id="3" name="TextBox 2">
          <a:extLst>
            <a:ext uri="{FF2B5EF4-FFF2-40B4-BE49-F238E27FC236}">
              <a16:creationId xmlns:a16="http://schemas.microsoft.com/office/drawing/2014/main" id="{9A91D855-070E-4F65-827C-992ADD00304D}"/>
            </a:ext>
          </a:extLst>
        </xdr:cNvPr>
        <xdr:cNvSpPr txBox="1"/>
      </xdr:nvSpPr>
      <xdr:spPr>
        <a:xfrm>
          <a:off x="1485900" y="110318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2</xdr:col>
      <xdr:colOff>0</xdr:colOff>
      <xdr:row>31</xdr:row>
      <xdr:rowOff>0</xdr:rowOff>
    </xdr:from>
    <xdr:ext cx="184731" cy="264560"/>
    <xdr:sp macro="" textlink="">
      <xdr:nvSpPr>
        <xdr:cNvPr id="4" name="TextBox 3">
          <a:extLst>
            <a:ext uri="{FF2B5EF4-FFF2-40B4-BE49-F238E27FC236}">
              <a16:creationId xmlns:a16="http://schemas.microsoft.com/office/drawing/2014/main" id="{65E02DF8-C540-4480-BBC3-FAB7411AEE2A}"/>
            </a:ext>
          </a:extLst>
        </xdr:cNvPr>
        <xdr:cNvSpPr txBox="1"/>
      </xdr:nvSpPr>
      <xdr:spPr>
        <a:xfrm>
          <a:off x="1555750" y="29286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Large%20Farm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Wet%20Processor"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Dry%20Processor"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HIDE%20-%20Drop%20down%20list%20eval"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rge Farms"/>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et Processor"/>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y Processor"/>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E - Drop down list eval"/>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Iris Radl" id="{6C359A07-5566-4208-B9ED-93BC54A794E8}" userId="i.radl@scsstandards.org" providerId="PeoplePicker"/>
  <person displayName="Liomari Diaz-Martinez" id="{3F2AA7BF-D8BA-4640-A55B-C8ECC6B1376D}" userId="S::ldiaz@scsglobalservices.com::3dab833a-71cc-4bb1-96dc-497220e81c5a"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K32" dT="2025-01-27T23:42:18.76" personId="{3F2AA7BF-D8BA-4640-A55B-C8ECC6B1376D}" id="{1191A17F-7A68-42CA-B1AB-D3712BB3A1A9}">
    <text>@Iris Radl ¿Esto podría no ser aplicable?</text>
    <mentions>
      <mention mentionpersonId="{6C359A07-5566-4208-B9ED-93BC54A794E8}" mentionId="{A723262D-0CE1-4C0B-84DD-832A5BED3474}" startIndex="0" length="10"/>
    </mentions>
  </threadedComment>
</ThreadedComments>
</file>

<file path=xl/threadedComments/threadedComment2.xml><?xml version="1.0" encoding="utf-8"?>
<ThreadedComments xmlns="http://schemas.microsoft.com/office/spreadsheetml/2018/threadedcomments" xmlns:x="http://schemas.openxmlformats.org/spreadsheetml/2006/main">
  <threadedComment ref="K67" dT="2025-01-27T23:42:18.76" personId="{3F2AA7BF-D8BA-4640-A55B-C8ECC6B1376D}" id="{EFB9D74B-EE0B-4602-A18A-49DC1518AE32}">
    <text>@Iris Radl ¿Esto podría no ser aplicable?</text>
    <mentions>
      <mention mentionpersonId="{6C359A07-5566-4208-B9ED-93BC54A794E8}" mentionId="{D57F253C-DD7B-4FDA-A291-D60C2C5B490A}" startIndex="0" length="10"/>
    </mentions>
  </threadedComment>
</ThreadedComments>
</file>

<file path=xl/threadedComments/threadedComment3.xml><?xml version="1.0" encoding="utf-8"?>
<ThreadedComments xmlns="http://schemas.microsoft.com/office/spreadsheetml/2018/threadedcomments" xmlns:x="http://schemas.openxmlformats.org/spreadsheetml/2006/main">
  <threadedComment ref="K67" dT="2025-01-27T23:42:18.76" personId="{3F2AA7BF-D8BA-4640-A55B-C8ECC6B1376D}" id="{0D94FC52-9288-4F30-A049-551FA763CD4E}">
    <text>@Iris Radl ¿Esto podría no ser aplicable?</text>
    <mentions>
      <mention mentionpersonId="{6C359A07-5566-4208-B9ED-93BC54A794E8}" mentionId="{097926E4-6EB3-4636-9954-0902B1A24280}" startIndex="0" length="10"/>
    </mentions>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5" Type="http://schemas.microsoft.com/office/2017/10/relationships/threadedComment" Target="../threadedComments/threadedComment3.xml"/><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3DB2B8-2853-44FF-9782-1F62BAC2E447}">
  <sheetPr>
    <pageSetUpPr fitToPage="1"/>
  </sheetPr>
  <dimension ref="A1:O165"/>
  <sheetViews>
    <sheetView tabSelected="1" view="pageBreakPreview" zoomScaleNormal="100" zoomScaleSheetLayoutView="100" workbookViewId="0">
      <pane xSplit="13" ySplit="2" topLeftCell="N3" activePane="bottomRight" state="frozen"/>
      <selection pane="topRight" activeCell="N1" sqref="N1"/>
      <selection pane="bottomLeft" activeCell="A3" sqref="A3"/>
      <selection pane="bottomRight" activeCell="A2" sqref="A2"/>
    </sheetView>
  </sheetViews>
  <sheetFormatPr defaultColWidth="8.7109375" defaultRowHeight="13.5" x14ac:dyDescent="0.25"/>
  <cols>
    <col min="1" max="1" width="14.42578125" style="54" customWidth="1"/>
    <col min="2" max="2" width="7.85546875" style="55" customWidth="1"/>
    <col min="3" max="3" width="43.85546875" style="55" customWidth="1"/>
    <col min="4" max="4" width="6" style="56" customWidth="1"/>
    <col min="5" max="6" width="7.5703125" style="56" customWidth="1"/>
    <col min="7" max="7" width="9.140625" style="56" customWidth="1"/>
    <col min="8" max="8" width="6.42578125" style="56" customWidth="1"/>
    <col min="9" max="9" width="7.28515625" style="56" customWidth="1"/>
    <col min="10" max="10" width="5" style="56" customWidth="1"/>
    <col min="11" max="11" width="6.140625" style="56" customWidth="1"/>
    <col min="12" max="12" width="8.42578125" style="56" customWidth="1"/>
    <col min="13" max="13" width="17.5703125" style="54" customWidth="1"/>
    <col min="14" max="14" width="14" style="1" customWidth="1"/>
    <col min="15" max="15" width="55.28515625" style="1" customWidth="1"/>
    <col min="16" max="16384" width="8.7109375" style="1"/>
  </cols>
  <sheetData>
    <row r="1" spans="1:15" ht="28.15" customHeight="1" x14ac:dyDescent="0.25">
      <c r="A1" s="99" t="s">
        <v>408</v>
      </c>
      <c r="B1" s="100"/>
      <c r="C1" s="100"/>
      <c r="D1" s="100"/>
      <c r="E1" s="100"/>
      <c r="F1" s="100"/>
      <c r="G1" s="100"/>
      <c r="H1" s="100"/>
      <c r="I1" s="100"/>
      <c r="J1" s="100"/>
      <c r="K1" s="100"/>
      <c r="L1" s="100"/>
      <c r="M1" s="100"/>
      <c r="N1" s="101" t="s">
        <v>407</v>
      </c>
      <c r="O1" s="102"/>
    </row>
    <row r="2" spans="1:15" s="4" customFormat="1" ht="54" x14ac:dyDescent="0.25">
      <c r="A2" s="12" t="s">
        <v>0</v>
      </c>
      <c r="B2" s="13" t="s">
        <v>1</v>
      </c>
      <c r="C2" s="13" t="s">
        <v>406</v>
      </c>
      <c r="D2" s="13" t="s">
        <v>2</v>
      </c>
      <c r="E2" s="13" t="s">
        <v>182</v>
      </c>
      <c r="F2" s="13" t="s">
        <v>183</v>
      </c>
      <c r="G2" s="13" t="s">
        <v>394</v>
      </c>
      <c r="H2" s="13" t="s">
        <v>3</v>
      </c>
      <c r="I2" s="13" t="s">
        <v>4</v>
      </c>
      <c r="J2" s="13" t="s">
        <v>184</v>
      </c>
      <c r="K2" s="13" t="s">
        <v>185</v>
      </c>
      <c r="L2" s="13" t="s">
        <v>5</v>
      </c>
      <c r="M2" s="13" t="s">
        <v>186</v>
      </c>
      <c r="N2" s="2" t="s">
        <v>7</v>
      </c>
      <c r="O2" s="3" t="s">
        <v>405</v>
      </c>
    </row>
    <row r="3" spans="1:15" x14ac:dyDescent="0.25">
      <c r="A3" s="14" t="s">
        <v>179</v>
      </c>
      <c r="B3" s="15"/>
      <c r="C3" s="15"/>
      <c r="D3" s="16"/>
      <c r="E3" s="15"/>
      <c r="F3" s="15"/>
      <c r="G3" s="15"/>
      <c r="H3" s="15"/>
      <c r="I3" s="15"/>
      <c r="J3" s="15"/>
      <c r="K3" s="15"/>
      <c r="L3" s="15"/>
      <c r="M3" s="17"/>
      <c r="N3" s="5"/>
      <c r="O3" s="6"/>
    </row>
    <row r="4" spans="1:15" ht="51" customHeight="1" x14ac:dyDescent="0.25">
      <c r="A4" s="96" t="s">
        <v>178</v>
      </c>
      <c r="B4" s="19" t="s">
        <v>9</v>
      </c>
      <c r="C4" s="20" t="s">
        <v>366</v>
      </c>
      <c r="D4" s="21" t="s">
        <v>10</v>
      </c>
      <c r="E4" s="21" t="s">
        <v>11</v>
      </c>
      <c r="F4" s="22"/>
      <c r="G4" s="21" t="s">
        <v>11</v>
      </c>
      <c r="H4" s="21" t="s">
        <v>11</v>
      </c>
      <c r="I4" s="21" t="s">
        <v>11</v>
      </c>
      <c r="J4" s="21"/>
      <c r="K4" s="21" t="s">
        <v>11</v>
      </c>
      <c r="L4" s="21" t="s">
        <v>11</v>
      </c>
      <c r="M4" s="23"/>
      <c r="N4" s="65"/>
      <c r="O4" s="8"/>
    </row>
    <row r="5" spans="1:15" ht="81.599999999999994" customHeight="1" x14ac:dyDescent="0.25">
      <c r="A5" s="98"/>
      <c r="B5" s="19" t="s">
        <v>12</v>
      </c>
      <c r="C5" s="19" t="s">
        <v>13</v>
      </c>
      <c r="D5" s="21" t="s">
        <v>14</v>
      </c>
      <c r="E5" s="21" t="s">
        <v>11</v>
      </c>
      <c r="F5" s="22"/>
      <c r="G5" s="21" t="s">
        <v>11</v>
      </c>
      <c r="H5" s="21" t="s">
        <v>11</v>
      </c>
      <c r="I5" s="21" t="s">
        <v>11</v>
      </c>
      <c r="J5" s="21"/>
      <c r="K5" s="21" t="s">
        <v>11</v>
      </c>
      <c r="L5" s="21" t="s">
        <v>11</v>
      </c>
      <c r="M5" s="24"/>
      <c r="N5" s="65"/>
      <c r="O5" s="8"/>
    </row>
    <row r="6" spans="1:15" x14ac:dyDescent="0.25">
      <c r="A6" s="14" t="s">
        <v>181</v>
      </c>
      <c r="B6" s="15"/>
      <c r="C6" s="15"/>
      <c r="D6" s="16"/>
      <c r="E6" s="15"/>
      <c r="F6" s="15"/>
      <c r="G6" s="15"/>
      <c r="H6" s="15"/>
      <c r="I6" s="15"/>
      <c r="J6" s="15"/>
      <c r="K6" s="15"/>
      <c r="L6" s="15"/>
      <c r="M6" s="17"/>
      <c r="N6" s="5"/>
      <c r="O6" s="6"/>
    </row>
    <row r="7" spans="1:15" ht="266.25" customHeight="1" x14ac:dyDescent="0.25">
      <c r="A7" s="96" t="s">
        <v>187</v>
      </c>
      <c r="B7" s="19" t="s">
        <v>16</v>
      </c>
      <c r="C7" s="20" t="s">
        <v>188</v>
      </c>
      <c r="D7" s="21" t="s">
        <v>17</v>
      </c>
      <c r="E7" s="21" t="s">
        <v>11</v>
      </c>
      <c r="F7" s="21" t="s">
        <v>11</v>
      </c>
      <c r="G7" s="21" t="s">
        <v>11</v>
      </c>
      <c r="H7" s="21" t="s">
        <v>11</v>
      </c>
      <c r="I7" s="21" t="s">
        <v>11</v>
      </c>
      <c r="J7" s="22"/>
      <c r="K7" s="21" t="s">
        <v>11</v>
      </c>
      <c r="L7" s="21"/>
      <c r="M7" s="23"/>
      <c r="N7" s="65"/>
      <c r="O7" s="8"/>
    </row>
    <row r="8" spans="1:15" ht="258.75" customHeight="1" x14ac:dyDescent="0.25">
      <c r="A8" s="97"/>
      <c r="B8" s="19" t="s">
        <v>18</v>
      </c>
      <c r="C8" s="25" t="s">
        <v>189</v>
      </c>
      <c r="D8" s="21" t="s">
        <v>17</v>
      </c>
      <c r="E8" s="21" t="s">
        <v>11</v>
      </c>
      <c r="F8" s="21" t="s">
        <v>11</v>
      </c>
      <c r="G8" s="21" t="s">
        <v>11</v>
      </c>
      <c r="H8" s="21" t="s">
        <v>11</v>
      </c>
      <c r="I8" s="21" t="s">
        <v>11</v>
      </c>
      <c r="J8" s="22"/>
      <c r="K8" s="21" t="s">
        <v>11</v>
      </c>
      <c r="L8" s="21"/>
      <c r="M8" s="23"/>
      <c r="N8" s="65"/>
      <c r="O8" s="8"/>
    </row>
    <row r="9" spans="1:15" ht="54" customHeight="1" x14ac:dyDescent="0.25">
      <c r="A9" s="97"/>
      <c r="B9" s="19" t="s">
        <v>19</v>
      </c>
      <c r="C9" s="26" t="s">
        <v>367</v>
      </c>
      <c r="D9" s="21" t="s">
        <v>17</v>
      </c>
      <c r="E9" s="21" t="s">
        <v>11</v>
      </c>
      <c r="F9" s="21" t="s">
        <v>11</v>
      </c>
      <c r="G9" s="21" t="s">
        <v>11</v>
      </c>
      <c r="H9" s="21" t="s">
        <v>11</v>
      </c>
      <c r="I9" s="21" t="s">
        <v>11</v>
      </c>
      <c r="J9" s="22"/>
      <c r="K9" s="21" t="s">
        <v>11</v>
      </c>
      <c r="L9" s="21"/>
      <c r="M9" s="23"/>
      <c r="N9" s="65"/>
      <c r="O9" s="8"/>
    </row>
    <row r="10" spans="1:15" ht="59.1" customHeight="1" x14ac:dyDescent="0.25">
      <c r="A10" s="97"/>
      <c r="B10" s="19" t="s">
        <v>20</v>
      </c>
      <c r="C10" s="20" t="s">
        <v>368</v>
      </c>
      <c r="D10" s="21" t="s">
        <v>10</v>
      </c>
      <c r="E10" s="21" t="s">
        <v>11</v>
      </c>
      <c r="F10" s="21"/>
      <c r="G10" s="21" t="s">
        <v>11</v>
      </c>
      <c r="H10" s="21" t="s">
        <v>11</v>
      </c>
      <c r="I10" s="21" t="s">
        <v>11</v>
      </c>
      <c r="J10" s="22"/>
      <c r="K10" s="21" t="s">
        <v>11</v>
      </c>
      <c r="L10" s="21" t="s">
        <v>11</v>
      </c>
      <c r="M10" s="24"/>
      <c r="N10" s="65"/>
      <c r="O10" s="8"/>
    </row>
    <row r="11" spans="1:15" ht="60" customHeight="1" x14ac:dyDescent="0.25">
      <c r="A11" s="97"/>
      <c r="B11" s="19" t="s">
        <v>21</v>
      </c>
      <c r="C11" s="26" t="s">
        <v>369</v>
      </c>
      <c r="D11" s="21" t="s">
        <v>14</v>
      </c>
      <c r="E11" s="21" t="s">
        <v>11</v>
      </c>
      <c r="F11" s="21"/>
      <c r="G11" s="21" t="s">
        <v>11</v>
      </c>
      <c r="H11" s="21" t="s">
        <v>11</v>
      </c>
      <c r="I11" s="21" t="s">
        <v>11</v>
      </c>
      <c r="J11" s="22"/>
      <c r="K11" s="21" t="s">
        <v>11</v>
      </c>
      <c r="L11" s="21" t="s">
        <v>11</v>
      </c>
      <c r="M11" s="24"/>
      <c r="N11" s="65"/>
      <c r="O11" s="8"/>
    </row>
    <row r="12" spans="1:15" ht="53.65" customHeight="1" x14ac:dyDescent="0.25">
      <c r="A12" s="97"/>
      <c r="B12" s="19" t="s">
        <v>22</v>
      </c>
      <c r="C12" s="19" t="s">
        <v>193</v>
      </c>
      <c r="D12" s="21" t="s">
        <v>17</v>
      </c>
      <c r="E12" s="21" t="s">
        <v>11</v>
      </c>
      <c r="F12" s="21" t="s">
        <v>11</v>
      </c>
      <c r="G12" s="21" t="s">
        <v>11</v>
      </c>
      <c r="H12" s="21" t="s">
        <v>11</v>
      </c>
      <c r="I12" s="21" t="s">
        <v>11</v>
      </c>
      <c r="J12" s="22"/>
      <c r="K12" s="21" t="s">
        <v>11</v>
      </c>
      <c r="L12" s="22"/>
      <c r="M12" s="23"/>
      <c r="N12" s="65"/>
      <c r="O12" s="8"/>
    </row>
    <row r="13" spans="1:15" ht="49.5" customHeight="1" x14ac:dyDescent="0.25">
      <c r="A13" s="97"/>
      <c r="B13" s="19" t="s">
        <v>23</v>
      </c>
      <c r="C13" s="27" t="s">
        <v>194</v>
      </c>
      <c r="D13" s="21" t="s">
        <v>10</v>
      </c>
      <c r="E13" s="21" t="s">
        <v>11</v>
      </c>
      <c r="F13" s="21" t="s">
        <v>11</v>
      </c>
      <c r="G13" s="21" t="s">
        <v>11</v>
      </c>
      <c r="H13" s="21" t="s">
        <v>11</v>
      </c>
      <c r="I13" s="21" t="s">
        <v>11</v>
      </c>
      <c r="J13" s="22"/>
      <c r="K13" s="21" t="s">
        <v>11</v>
      </c>
      <c r="L13" s="21"/>
      <c r="M13" s="24"/>
      <c r="N13" s="65"/>
      <c r="O13" s="8"/>
    </row>
    <row r="14" spans="1:15" ht="53.65" customHeight="1" x14ac:dyDescent="0.25">
      <c r="A14" s="97"/>
      <c r="B14" s="19" t="s">
        <v>24</v>
      </c>
      <c r="C14" s="28" t="s">
        <v>195</v>
      </c>
      <c r="D14" s="21" t="s">
        <v>10</v>
      </c>
      <c r="E14" s="21" t="s">
        <v>11</v>
      </c>
      <c r="F14" s="21"/>
      <c r="G14" s="21" t="s">
        <v>11</v>
      </c>
      <c r="H14" s="21" t="s">
        <v>11</v>
      </c>
      <c r="I14" s="21" t="s">
        <v>11</v>
      </c>
      <c r="J14" s="22"/>
      <c r="K14" s="21" t="s">
        <v>11</v>
      </c>
      <c r="L14" s="21" t="s">
        <v>11</v>
      </c>
      <c r="M14" s="24"/>
      <c r="N14" s="65"/>
      <c r="O14" s="8"/>
    </row>
    <row r="15" spans="1:15" ht="69" customHeight="1" x14ac:dyDescent="0.25">
      <c r="A15" s="97"/>
      <c r="B15" s="19" t="s">
        <v>25</v>
      </c>
      <c r="C15" s="27" t="s">
        <v>196</v>
      </c>
      <c r="D15" s="21" t="s">
        <v>10</v>
      </c>
      <c r="E15" s="21" t="s">
        <v>11</v>
      </c>
      <c r="F15" s="21"/>
      <c r="G15" s="21" t="s">
        <v>11</v>
      </c>
      <c r="H15" s="21" t="s">
        <v>11</v>
      </c>
      <c r="I15" s="21" t="s">
        <v>11</v>
      </c>
      <c r="J15" s="22"/>
      <c r="K15" s="21" t="s">
        <v>11</v>
      </c>
      <c r="L15" s="21" t="s">
        <v>11</v>
      </c>
      <c r="M15" s="24"/>
      <c r="N15" s="65"/>
      <c r="O15" s="8"/>
    </row>
    <row r="16" spans="1:15" ht="85.5" customHeight="1" x14ac:dyDescent="0.25">
      <c r="A16" s="97"/>
      <c r="B16" s="19" t="s">
        <v>26</v>
      </c>
      <c r="C16" s="27" t="s">
        <v>197</v>
      </c>
      <c r="D16" s="21" t="s">
        <v>10</v>
      </c>
      <c r="E16" s="21" t="s">
        <v>11</v>
      </c>
      <c r="F16" s="21"/>
      <c r="G16" s="21" t="s">
        <v>11</v>
      </c>
      <c r="H16" s="21" t="s">
        <v>11</v>
      </c>
      <c r="I16" s="21" t="s">
        <v>11</v>
      </c>
      <c r="J16" s="22"/>
      <c r="K16" s="21" t="s">
        <v>11</v>
      </c>
      <c r="L16" s="22"/>
      <c r="M16" s="24"/>
      <c r="N16" s="65"/>
      <c r="O16" s="8"/>
    </row>
    <row r="17" spans="1:15" ht="106.15" customHeight="1" x14ac:dyDescent="0.25">
      <c r="A17" s="98"/>
      <c r="B17" s="19" t="s">
        <v>27</v>
      </c>
      <c r="C17" s="26" t="s">
        <v>370</v>
      </c>
      <c r="D17" s="21" t="s">
        <v>10</v>
      </c>
      <c r="E17" s="21" t="s">
        <v>11</v>
      </c>
      <c r="F17" s="21" t="s">
        <v>11</v>
      </c>
      <c r="G17" s="21" t="s">
        <v>11</v>
      </c>
      <c r="H17" s="21" t="s">
        <v>11</v>
      </c>
      <c r="I17" s="21" t="s">
        <v>11</v>
      </c>
      <c r="J17" s="22"/>
      <c r="K17" s="21" t="s">
        <v>11</v>
      </c>
      <c r="L17" s="21" t="s">
        <v>11</v>
      </c>
      <c r="M17" s="24"/>
      <c r="N17" s="65"/>
      <c r="O17" s="8"/>
    </row>
    <row r="18" spans="1:15" ht="80.650000000000006" customHeight="1" x14ac:dyDescent="0.25">
      <c r="A18" s="96" t="s">
        <v>199</v>
      </c>
      <c r="B18" s="19" t="s">
        <v>28</v>
      </c>
      <c r="C18" s="27" t="s">
        <v>200</v>
      </c>
      <c r="D18" s="21" t="s">
        <v>10</v>
      </c>
      <c r="E18" s="21" t="s">
        <v>11</v>
      </c>
      <c r="F18" s="21" t="s">
        <v>11</v>
      </c>
      <c r="G18" s="21" t="s">
        <v>11</v>
      </c>
      <c r="H18" s="21" t="s">
        <v>11</v>
      </c>
      <c r="I18" s="21" t="s">
        <v>11</v>
      </c>
      <c r="J18" s="22"/>
      <c r="K18" s="21" t="s">
        <v>11</v>
      </c>
      <c r="L18" s="21" t="s">
        <v>29</v>
      </c>
      <c r="M18" s="27" t="s">
        <v>360</v>
      </c>
      <c r="N18" s="65"/>
      <c r="O18" s="8"/>
    </row>
    <row r="19" spans="1:15" ht="120.6" customHeight="1" x14ac:dyDescent="0.25">
      <c r="A19" s="104"/>
      <c r="B19" s="19" t="s">
        <v>31</v>
      </c>
      <c r="C19" s="29" t="s">
        <v>371</v>
      </c>
      <c r="D19" s="21" t="s">
        <v>10</v>
      </c>
      <c r="E19" s="21" t="s">
        <v>11</v>
      </c>
      <c r="F19" s="21" t="s">
        <v>11</v>
      </c>
      <c r="G19" s="21" t="s">
        <v>11</v>
      </c>
      <c r="H19" s="21" t="s">
        <v>11</v>
      </c>
      <c r="I19" s="21" t="s">
        <v>11</v>
      </c>
      <c r="J19" s="22"/>
      <c r="K19" s="21" t="s">
        <v>11</v>
      </c>
      <c r="L19" s="21" t="s">
        <v>29</v>
      </c>
      <c r="M19" s="27" t="s">
        <v>360</v>
      </c>
      <c r="N19" s="65"/>
      <c r="O19" s="8"/>
    </row>
    <row r="20" spans="1:15" ht="74.650000000000006" customHeight="1" x14ac:dyDescent="0.25">
      <c r="A20" s="105" t="s">
        <v>202</v>
      </c>
      <c r="B20" s="30" t="s">
        <v>32</v>
      </c>
      <c r="C20" s="31" t="s">
        <v>372</v>
      </c>
      <c r="D20" s="21" t="s">
        <v>10</v>
      </c>
      <c r="E20" s="32" t="s">
        <v>11</v>
      </c>
      <c r="F20" s="32" t="s">
        <v>11</v>
      </c>
      <c r="G20" s="32" t="s">
        <v>11</v>
      </c>
      <c r="H20" s="32" t="s">
        <v>11</v>
      </c>
      <c r="I20" s="32" t="s">
        <v>11</v>
      </c>
      <c r="J20" s="33"/>
      <c r="K20" s="32" t="s">
        <v>11</v>
      </c>
      <c r="L20" s="33"/>
      <c r="M20" s="34"/>
      <c r="N20" s="65"/>
      <c r="O20" s="8"/>
    </row>
    <row r="21" spans="1:15" ht="55.15" customHeight="1" x14ac:dyDescent="0.25">
      <c r="A21" s="106"/>
      <c r="B21" s="30" t="s">
        <v>33</v>
      </c>
      <c r="C21" s="30" t="s">
        <v>204</v>
      </c>
      <c r="D21" s="21" t="s">
        <v>17</v>
      </c>
      <c r="E21" s="32" t="s">
        <v>11</v>
      </c>
      <c r="F21" s="32" t="s">
        <v>11</v>
      </c>
      <c r="G21" s="32" t="s">
        <v>11</v>
      </c>
      <c r="H21" s="32" t="s">
        <v>11</v>
      </c>
      <c r="I21" s="32" t="s">
        <v>11</v>
      </c>
      <c r="J21" s="33"/>
      <c r="K21" s="32" t="s">
        <v>11</v>
      </c>
      <c r="L21" s="32"/>
      <c r="M21" s="34"/>
      <c r="N21" s="65"/>
      <c r="O21" s="8"/>
    </row>
    <row r="22" spans="1:15" ht="65.650000000000006" customHeight="1" x14ac:dyDescent="0.25">
      <c r="A22" s="106"/>
      <c r="B22" s="30" t="s">
        <v>34</v>
      </c>
      <c r="C22" s="30" t="s">
        <v>205</v>
      </c>
      <c r="D22" s="21" t="s">
        <v>17</v>
      </c>
      <c r="E22" s="32" t="s">
        <v>11</v>
      </c>
      <c r="F22" s="32" t="s">
        <v>11</v>
      </c>
      <c r="G22" s="32" t="s">
        <v>11</v>
      </c>
      <c r="H22" s="32" t="s">
        <v>11</v>
      </c>
      <c r="I22" s="32" t="s">
        <v>11</v>
      </c>
      <c r="J22" s="33"/>
      <c r="K22" s="32" t="s">
        <v>11</v>
      </c>
      <c r="L22" s="32"/>
      <c r="M22" s="34"/>
      <c r="N22" s="65"/>
      <c r="O22" s="8"/>
    </row>
    <row r="23" spans="1:15" ht="81" x14ac:dyDescent="0.25">
      <c r="A23" s="106"/>
      <c r="B23" s="30" t="s">
        <v>35</v>
      </c>
      <c r="C23" s="35" t="s">
        <v>206</v>
      </c>
      <c r="D23" s="21" t="s">
        <v>17</v>
      </c>
      <c r="E23" s="32" t="s">
        <v>11</v>
      </c>
      <c r="F23" s="32" t="s">
        <v>11</v>
      </c>
      <c r="G23" s="32" t="s">
        <v>11</v>
      </c>
      <c r="H23" s="32" t="s">
        <v>11</v>
      </c>
      <c r="I23" s="32" t="s">
        <v>11</v>
      </c>
      <c r="J23" s="33"/>
      <c r="K23" s="32"/>
      <c r="L23" s="21" t="s">
        <v>29</v>
      </c>
      <c r="M23" s="69" t="s">
        <v>361</v>
      </c>
      <c r="N23" s="65"/>
      <c r="O23" s="8"/>
    </row>
    <row r="24" spans="1:15" ht="81" x14ac:dyDescent="0.25">
      <c r="A24" s="106"/>
      <c r="B24" s="30" t="s">
        <v>37</v>
      </c>
      <c r="C24" s="35" t="s">
        <v>207</v>
      </c>
      <c r="D24" s="21" t="s">
        <v>17</v>
      </c>
      <c r="E24" s="32" t="s">
        <v>11</v>
      </c>
      <c r="F24" s="32" t="s">
        <v>11</v>
      </c>
      <c r="G24" s="32" t="s">
        <v>11</v>
      </c>
      <c r="H24" s="32" t="s">
        <v>11</v>
      </c>
      <c r="I24" s="32" t="s">
        <v>11</v>
      </c>
      <c r="J24" s="33"/>
      <c r="K24" s="32"/>
      <c r="L24" s="21" t="s">
        <v>29</v>
      </c>
      <c r="M24" s="69" t="s">
        <v>361</v>
      </c>
      <c r="N24" s="65"/>
      <c r="O24" s="8"/>
    </row>
    <row r="25" spans="1:15" ht="54.6" customHeight="1" x14ac:dyDescent="0.25">
      <c r="A25" s="106"/>
      <c r="B25" s="30" t="s">
        <v>38</v>
      </c>
      <c r="C25" s="36" t="s">
        <v>208</v>
      </c>
      <c r="D25" s="21" t="s">
        <v>17</v>
      </c>
      <c r="E25" s="32" t="s">
        <v>11</v>
      </c>
      <c r="F25" s="32" t="s">
        <v>11</v>
      </c>
      <c r="G25" s="32" t="s">
        <v>11</v>
      </c>
      <c r="H25" s="32" t="s">
        <v>11</v>
      </c>
      <c r="I25" s="32" t="s">
        <v>11</v>
      </c>
      <c r="J25" s="33"/>
      <c r="K25" s="32" t="s">
        <v>11</v>
      </c>
      <c r="L25" s="32"/>
      <c r="M25" s="34"/>
      <c r="N25" s="65"/>
      <c r="O25" s="8"/>
    </row>
    <row r="26" spans="1:15" ht="81" x14ac:dyDescent="0.25">
      <c r="A26" s="106"/>
      <c r="B26" s="30" t="s">
        <v>39</v>
      </c>
      <c r="C26" s="28" t="s">
        <v>209</v>
      </c>
      <c r="D26" s="21" t="s">
        <v>17</v>
      </c>
      <c r="E26" s="32" t="s">
        <v>11</v>
      </c>
      <c r="F26" s="32" t="s">
        <v>11</v>
      </c>
      <c r="G26" s="32" t="s">
        <v>11</v>
      </c>
      <c r="H26" s="32" t="s">
        <v>11</v>
      </c>
      <c r="I26" s="32" t="s">
        <v>11</v>
      </c>
      <c r="J26" s="33"/>
      <c r="K26" s="32"/>
      <c r="L26" s="21" t="s">
        <v>29</v>
      </c>
      <c r="M26" s="69" t="s">
        <v>361</v>
      </c>
      <c r="N26" s="65"/>
      <c r="O26" s="8"/>
    </row>
    <row r="27" spans="1:15" ht="63.6" customHeight="1" x14ac:dyDescent="0.25">
      <c r="A27" s="107"/>
      <c r="B27" s="30" t="s">
        <v>40</v>
      </c>
      <c r="C27" s="37" t="s">
        <v>373</v>
      </c>
      <c r="D27" s="21" t="s">
        <v>10</v>
      </c>
      <c r="E27" s="32" t="s">
        <v>11</v>
      </c>
      <c r="F27" s="38"/>
      <c r="G27" s="32" t="s">
        <v>11</v>
      </c>
      <c r="H27" s="32" t="s">
        <v>11</v>
      </c>
      <c r="I27" s="32" t="s">
        <v>11</v>
      </c>
      <c r="J27" s="33"/>
      <c r="K27" s="32" t="s">
        <v>11</v>
      </c>
      <c r="L27" s="38"/>
      <c r="M27" s="34"/>
      <c r="N27" s="65"/>
      <c r="O27" s="8"/>
    </row>
    <row r="28" spans="1:15" ht="88.15" customHeight="1" x14ac:dyDescent="0.25">
      <c r="A28" s="108" t="s">
        <v>211</v>
      </c>
      <c r="B28" s="39" t="s">
        <v>41</v>
      </c>
      <c r="C28" s="39" t="s">
        <v>212</v>
      </c>
      <c r="D28" s="21" t="s">
        <v>10</v>
      </c>
      <c r="E28" s="40" t="s">
        <v>11</v>
      </c>
      <c r="F28" s="40"/>
      <c r="G28" s="40" t="s">
        <v>11</v>
      </c>
      <c r="H28" s="40" t="s">
        <v>11</v>
      </c>
      <c r="I28" s="40" t="s">
        <v>11</v>
      </c>
      <c r="J28" s="41"/>
      <c r="K28" s="40"/>
      <c r="L28" s="40" t="s">
        <v>11</v>
      </c>
      <c r="M28" s="24"/>
      <c r="N28" s="65"/>
      <c r="O28" s="8"/>
    </row>
    <row r="29" spans="1:15" ht="55.15" customHeight="1" x14ac:dyDescent="0.25">
      <c r="A29" s="97"/>
      <c r="B29" s="19" t="s">
        <v>42</v>
      </c>
      <c r="C29" s="19" t="s">
        <v>213</v>
      </c>
      <c r="D29" s="21" t="s">
        <v>10</v>
      </c>
      <c r="E29" s="21" t="s">
        <v>11</v>
      </c>
      <c r="F29" s="21"/>
      <c r="G29" s="21" t="s">
        <v>11</v>
      </c>
      <c r="H29" s="21" t="s">
        <v>11</v>
      </c>
      <c r="I29" s="21" t="s">
        <v>11</v>
      </c>
      <c r="J29" s="22"/>
      <c r="K29" s="21"/>
      <c r="L29" s="21" t="s">
        <v>11</v>
      </c>
      <c r="M29" s="24"/>
      <c r="N29" s="65"/>
      <c r="O29" s="8"/>
    </row>
    <row r="30" spans="1:15" ht="132.6" customHeight="1" x14ac:dyDescent="0.25">
      <c r="A30" s="97"/>
      <c r="B30" s="19" t="s">
        <v>43</v>
      </c>
      <c r="C30" s="20" t="s">
        <v>374</v>
      </c>
      <c r="D30" s="21" t="s">
        <v>17</v>
      </c>
      <c r="E30" s="21" t="s">
        <v>11</v>
      </c>
      <c r="F30" s="21" t="s">
        <v>11</v>
      </c>
      <c r="G30" s="21" t="s">
        <v>11</v>
      </c>
      <c r="H30" s="21" t="s">
        <v>11</v>
      </c>
      <c r="I30" s="21" t="s">
        <v>11</v>
      </c>
      <c r="J30" s="22"/>
      <c r="K30" s="21"/>
      <c r="L30" s="21"/>
      <c r="M30" s="24"/>
      <c r="N30" s="65"/>
      <c r="O30" s="8"/>
    </row>
    <row r="31" spans="1:15" ht="104.1" customHeight="1" x14ac:dyDescent="0.25">
      <c r="A31" s="98"/>
      <c r="B31" s="19" t="s">
        <v>44</v>
      </c>
      <c r="C31" s="27" t="s">
        <v>215</v>
      </c>
      <c r="D31" s="21" t="s">
        <v>17</v>
      </c>
      <c r="E31" s="21" t="s">
        <v>11</v>
      </c>
      <c r="F31" s="21" t="s">
        <v>11</v>
      </c>
      <c r="G31" s="21" t="s">
        <v>11</v>
      </c>
      <c r="H31" s="21" t="s">
        <v>11</v>
      </c>
      <c r="I31" s="21" t="s">
        <v>11</v>
      </c>
      <c r="J31" s="22"/>
      <c r="K31" s="21" t="s">
        <v>11</v>
      </c>
      <c r="L31" s="21" t="s">
        <v>29</v>
      </c>
      <c r="M31" s="27" t="s">
        <v>360</v>
      </c>
      <c r="N31" s="65"/>
      <c r="O31" s="8"/>
    </row>
    <row r="32" spans="1:15" ht="82.15" customHeight="1" x14ac:dyDescent="0.25">
      <c r="A32" s="96" t="s">
        <v>216</v>
      </c>
      <c r="B32" s="19" t="s">
        <v>45</v>
      </c>
      <c r="C32" s="27" t="s">
        <v>217</v>
      </c>
      <c r="D32" s="21" t="s">
        <v>17</v>
      </c>
      <c r="E32" s="21" t="s">
        <v>11</v>
      </c>
      <c r="F32" s="22"/>
      <c r="G32" s="21" t="s">
        <v>11</v>
      </c>
      <c r="H32" s="21" t="s">
        <v>11</v>
      </c>
      <c r="I32" s="21" t="s">
        <v>11</v>
      </c>
      <c r="J32" s="22"/>
      <c r="K32" s="21" t="s">
        <v>11</v>
      </c>
      <c r="L32" s="21"/>
      <c r="M32" s="24"/>
      <c r="N32" s="65"/>
      <c r="O32" s="8"/>
    </row>
    <row r="33" spans="1:15" ht="96" customHeight="1" x14ac:dyDescent="0.25">
      <c r="A33" s="97"/>
      <c r="B33" s="19" t="s">
        <v>46</v>
      </c>
      <c r="C33" s="27" t="s">
        <v>218</v>
      </c>
      <c r="D33" s="21" t="s">
        <v>17</v>
      </c>
      <c r="E33" s="21" t="s">
        <v>11</v>
      </c>
      <c r="F33" s="22"/>
      <c r="G33" s="21" t="s">
        <v>11</v>
      </c>
      <c r="H33" s="21" t="s">
        <v>11</v>
      </c>
      <c r="I33" s="21" t="s">
        <v>11</v>
      </c>
      <c r="J33" s="21"/>
      <c r="K33" s="21" t="s">
        <v>11</v>
      </c>
      <c r="L33" s="21"/>
      <c r="M33" s="24"/>
      <c r="N33" s="65"/>
      <c r="O33" s="8"/>
    </row>
    <row r="34" spans="1:15" ht="70.5" customHeight="1" x14ac:dyDescent="0.25">
      <c r="A34" s="97"/>
      <c r="B34" s="19" t="s">
        <v>47</v>
      </c>
      <c r="C34" s="27" t="s">
        <v>219</v>
      </c>
      <c r="D34" s="21" t="s">
        <v>17</v>
      </c>
      <c r="E34" s="21" t="s">
        <v>11</v>
      </c>
      <c r="F34" s="22"/>
      <c r="G34" s="21" t="s">
        <v>11</v>
      </c>
      <c r="H34" s="21" t="s">
        <v>11</v>
      </c>
      <c r="I34" s="21" t="s">
        <v>11</v>
      </c>
      <c r="J34" s="21"/>
      <c r="K34" s="21" t="s">
        <v>11</v>
      </c>
      <c r="L34" s="21"/>
      <c r="M34" s="24"/>
      <c r="N34" s="65"/>
      <c r="O34" s="8"/>
    </row>
    <row r="35" spans="1:15" ht="60" customHeight="1" x14ac:dyDescent="0.25">
      <c r="A35" s="97"/>
      <c r="B35" s="19" t="s">
        <v>48</v>
      </c>
      <c r="C35" s="27" t="s">
        <v>220</v>
      </c>
      <c r="D35" s="21" t="s">
        <v>17</v>
      </c>
      <c r="E35" s="21" t="s">
        <v>11</v>
      </c>
      <c r="F35" s="22"/>
      <c r="G35" s="21" t="s">
        <v>11</v>
      </c>
      <c r="H35" s="21" t="s">
        <v>11</v>
      </c>
      <c r="I35" s="21" t="s">
        <v>11</v>
      </c>
      <c r="J35" s="21"/>
      <c r="K35" s="21" t="s">
        <v>11</v>
      </c>
      <c r="L35" s="21"/>
      <c r="M35" s="24"/>
      <c r="N35" s="65"/>
      <c r="O35" s="8"/>
    </row>
    <row r="36" spans="1:15" ht="82.15" customHeight="1" x14ac:dyDescent="0.25">
      <c r="A36" s="97"/>
      <c r="B36" s="19" t="s">
        <v>49</v>
      </c>
      <c r="C36" s="27" t="s">
        <v>221</v>
      </c>
      <c r="D36" s="21" t="s">
        <v>17</v>
      </c>
      <c r="E36" s="21" t="s">
        <v>11</v>
      </c>
      <c r="F36" s="22"/>
      <c r="G36" s="21" t="s">
        <v>11</v>
      </c>
      <c r="H36" s="21" t="s">
        <v>11</v>
      </c>
      <c r="I36" s="21" t="s">
        <v>11</v>
      </c>
      <c r="J36" s="21"/>
      <c r="K36" s="21" t="s">
        <v>11</v>
      </c>
      <c r="L36" s="21"/>
      <c r="M36" s="24"/>
      <c r="N36" s="65"/>
      <c r="O36" s="8"/>
    </row>
    <row r="37" spans="1:15" ht="70.5" customHeight="1" x14ac:dyDescent="0.25">
      <c r="A37" s="97"/>
      <c r="B37" s="19" t="s">
        <v>50</v>
      </c>
      <c r="C37" s="27" t="s">
        <v>222</v>
      </c>
      <c r="D37" s="21" t="s">
        <v>17</v>
      </c>
      <c r="E37" s="21" t="s">
        <v>11</v>
      </c>
      <c r="F37" s="22"/>
      <c r="G37" s="21" t="s">
        <v>11</v>
      </c>
      <c r="H37" s="21" t="s">
        <v>11</v>
      </c>
      <c r="I37" s="21" t="s">
        <v>11</v>
      </c>
      <c r="J37" s="21"/>
      <c r="K37" s="21" t="s">
        <v>11</v>
      </c>
      <c r="L37" s="21"/>
      <c r="M37" s="24"/>
      <c r="N37" s="65"/>
      <c r="O37" s="8"/>
    </row>
    <row r="38" spans="1:15" ht="43.15" customHeight="1" x14ac:dyDescent="0.25">
      <c r="A38" s="97"/>
      <c r="B38" s="19" t="s">
        <v>51</v>
      </c>
      <c r="C38" s="19" t="s">
        <v>223</v>
      </c>
      <c r="D38" s="21" t="s">
        <v>14</v>
      </c>
      <c r="E38" s="21" t="s">
        <v>11</v>
      </c>
      <c r="F38" s="21"/>
      <c r="G38" s="21" t="s">
        <v>11</v>
      </c>
      <c r="H38" s="21" t="s">
        <v>11</v>
      </c>
      <c r="I38" s="21" t="s">
        <v>11</v>
      </c>
      <c r="J38" s="22"/>
      <c r="K38" s="21" t="s">
        <v>11</v>
      </c>
      <c r="L38" s="21"/>
      <c r="M38" s="24"/>
      <c r="N38" s="65"/>
      <c r="O38" s="8"/>
    </row>
    <row r="39" spans="1:15" ht="82.5" customHeight="1" x14ac:dyDescent="0.25">
      <c r="A39" s="97"/>
      <c r="B39" s="19" t="s">
        <v>52</v>
      </c>
      <c r="C39" s="19" t="s">
        <v>224</v>
      </c>
      <c r="D39" s="21" t="s">
        <v>10</v>
      </c>
      <c r="E39" s="21" t="s">
        <v>11</v>
      </c>
      <c r="F39" s="21"/>
      <c r="G39" s="21" t="s">
        <v>11</v>
      </c>
      <c r="H39" s="21" t="s">
        <v>11</v>
      </c>
      <c r="I39" s="21" t="s">
        <v>11</v>
      </c>
      <c r="J39" s="22"/>
      <c r="K39" s="21" t="s">
        <v>11</v>
      </c>
      <c r="L39" s="21"/>
      <c r="M39" s="24"/>
      <c r="N39" s="65"/>
      <c r="O39" s="8"/>
    </row>
    <row r="40" spans="1:15" ht="88.15" customHeight="1" x14ac:dyDescent="0.25">
      <c r="A40" s="97"/>
      <c r="B40" s="19" t="s">
        <v>53</v>
      </c>
      <c r="C40" s="19" t="s">
        <v>225</v>
      </c>
      <c r="D40" s="21" t="s">
        <v>14</v>
      </c>
      <c r="E40" s="21" t="s">
        <v>11</v>
      </c>
      <c r="F40" s="21"/>
      <c r="G40" s="22"/>
      <c r="H40" s="22"/>
      <c r="I40" s="22"/>
      <c r="J40" s="22"/>
      <c r="K40" s="21" t="s">
        <v>11</v>
      </c>
      <c r="L40" s="21"/>
      <c r="M40" s="24"/>
      <c r="N40" s="65"/>
      <c r="O40" s="8"/>
    </row>
    <row r="41" spans="1:15" ht="73.5" customHeight="1" x14ac:dyDescent="0.25">
      <c r="A41" s="98"/>
      <c r="B41" s="19" t="s">
        <v>54</v>
      </c>
      <c r="C41" s="19" t="s">
        <v>226</v>
      </c>
      <c r="D41" s="21" t="s">
        <v>14</v>
      </c>
      <c r="E41" s="21" t="s">
        <v>11</v>
      </c>
      <c r="F41" s="21"/>
      <c r="G41" s="21" t="s">
        <v>11</v>
      </c>
      <c r="H41" s="21" t="s">
        <v>11</v>
      </c>
      <c r="I41" s="21" t="s">
        <v>11</v>
      </c>
      <c r="J41" s="22"/>
      <c r="K41" s="21" t="s">
        <v>11</v>
      </c>
      <c r="L41" s="21"/>
      <c r="M41" s="24"/>
      <c r="N41" s="65"/>
      <c r="O41" s="8"/>
    </row>
    <row r="42" spans="1:15" ht="49.5" customHeight="1" x14ac:dyDescent="0.25">
      <c r="A42" s="96" t="s">
        <v>227</v>
      </c>
      <c r="B42" s="19" t="s">
        <v>55</v>
      </c>
      <c r="C42" s="19" t="s">
        <v>228</v>
      </c>
      <c r="D42" s="21" t="s">
        <v>17</v>
      </c>
      <c r="E42" s="21" t="s">
        <v>11</v>
      </c>
      <c r="F42" s="21" t="s">
        <v>11</v>
      </c>
      <c r="G42" s="21" t="s">
        <v>11</v>
      </c>
      <c r="H42" s="21" t="s">
        <v>11</v>
      </c>
      <c r="I42" s="21" t="s">
        <v>11</v>
      </c>
      <c r="J42" s="22"/>
      <c r="K42" s="21" t="s">
        <v>11</v>
      </c>
      <c r="L42" s="21"/>
      <c r="M42" s="24"/>
      <c r="N42" s="65"/>
      <c r="O42" s="8"/>
    </row>
    <row r="43" spans="1:15" ht="83.65" customHeight="1" x14ac:dyDescent="0.25">
      <c r="A43" s="98"/>
      <c r="B43" s="19" t="s">
        <v>56</v>
      </c>
      <c r="C43" s="19" t="s">
        <v>229</v>
      </c>
      <c r="D43" s="21" t="s">
        <v>10</v>
      </c>
      <c r="E43" s="21" t="s">
        <v>11</v>
      </c>
      <c r="F43" s="21" t="s">
        <v>11</v>
      </c>
      <c r="G43" s="21" t="s">
        <v>11</v>
      </c>
      <c r="H43" s="21" t="s">
        <v>11</v>
      </c>
      <c r="I43" s="21" t="s">
        <v>11</v>
      </c>
      <c r="J43" s="22"/>
      <c r="K43" s="21" t="s">
        <v>11</v>
      </c>
      <c r="L43" s="21"/>
      <c r="M43" s="24"/>
      <c r="N43" s="65"/>
      <c r="O43" s="8"/>
    </row>
    <row r="44" spans="1:15" ht="67.150000000000006" customHeight="1" x14ac:dyDescent="0.25">
      <c r="A44" s="96" t="s">
        <v>230</v>
      </c>
      <c r="B44" s="19" t="s">
        <v>57</v>
      </c>
      <c r="C44" s="19" t="s">
        <v>231</v>
      </c>
      <c r="D44" s="21" t="s">
        <v>14</v>
      </c>
      <c r="E44" s="21" t="s">
        <v>11</v>
      </c>
      <c r="F44" s="21"/>
      <c r="G44" s="21" t="s">
        <v>11</v>
      </c>
      <c r="H44" s="21" t="s">
        <v>11</v>
      </c>
      <c r="I44" s="21" t="s">
        <v>11</v>
      </c>
      <c r="J44" s="22"/>
      <c r="K44" s="21" t="s">
        <v>11</v>
      </c>
      <c r="L44" s="21" t="s">
        <v>11</v>
      </c>
      <c r="M44" s="24"/>
      <c r="N44" s="65"/>
      <c r="O44" s="8"/>
    </row>
    <row r="45" spans="1:15" ht="56.1" customHeight="1" x14ac:dyDescent="0.25">
      <c r="A45" s="97"/>
      <c r="B45" s="19" t="s">
        <v>58</v>
      </c>
      <c r="C45" s="19" t="s">
        <v>232</v>
      </c>
      <c r="D45" s="21" t="s">
        <v>14</v>
      </c>
      <c r="E45" s="21" t="s">
        <v>11</v>
      </c>
      <c r="F45" s="21"/>
      <c r="G45" s="21" t="s">
        <v>11</v>
      </c>
      <c r="H45" s="21" t="s">
        <v>11</v>
      </c>
      <c r="I45" s="21" t="s">
        <v>11</v>
      </c>
      <c r="J45" s="22"/>
      <c r="K45" s="21"/>
      <c r="L45" s="21"/>
      <c r="M45" s="24"/>
      <c r="N45" s="65"/>
      <c r="O45" s="8"/>
    </row>
    <row r="46" spans="1:15" ht="65.650000000000006" customHeight="1" x14ac:dyDescent="0.25">
      <c r="A46" s="98"/>
      <c r="B46" s="19" t="s">
        <v>59</v>
      </c>
      <c r="C46" s="27" t="s">
        <v>233</v>
      </c>
      <c r="D46" s="21" t="s">
        <v>14</v>
      </c>
      <c r="E46" s="21" t="s">
        <v>11</v>
      </c>
      <c r="F46" s="21"/>
      <c r="G46" s="21" t="s">
        <v>11</v>
      </c>
      <c r="H46" s="21" t="s">
        <v>11</v>
      </c>
      <c r="I46" s="21" t="s">
        <v>11</v>
      </c>
      <c r="J46" s="22"/>
      <c r="K46" s="21" t="s">
        <v>11</v>
      </c>
      <c r="L46" s="21" t="s">
        <v>11</v>
      </c>
      <c r="M46" s="24"/>
      <c r="N46" s="65"/>
      <c r="O46" s="8"/>
    </row>
    <row r="47" spans="1:15" ht="66.75" customHeight="1" x14ac:dyDescent="0.25">
      <c r="A47" s="96" t="s">
        <v>234</v>
      </c>
      <c r="B47" s="19" t="s">
        <v>60</v>
      </c>
      <c r="C47" s="19" t="s">
        <v>235</v>
      </c>
      <c r="D47" s="21" t="s">
        <v>17</v>
      </c>
      <c r="E47" s="21" t="s">
        <v>11</v>
      </c>
      <c r="F47" s="21" t="s">
        <v>11</v>
      </c>
      <c r="G47" s="21" t="s">
        <v>11</v>
      </c>
      <c r="H47" s="21" t="s">
        <v>11</v>
      </c>
      <c r="I47" s="21" t="s">
        <v>11</v>
      </c>
      <c r="J47" s="22"/>
      <c r="K47" s="21"/>
      <c r="L47" s="21"/>
      <c r="M47" s="24"/>
      <c r="N47" s="65"/>
      <c r="O47" s="8"/>
    </row>
    <row r="48" spans="1:15" ht="52.5" customHeight="1" x14ac:dyDescent="0.25">
      <c r="A48" s="97"/>
      <c r="B48" s="19" t="s">
        <v>61</v>
      </c>
      <c r="C48" s="20" t="s">
        <v>375</v>
      </c>
      <c r="D48" s="21" t="s">
        <v>10</v>
      </c>
      <c r="E48" s="21" t="s">
        <v>11</v>
      </c>
      <c r="F48" s="21" t="s">
        <v>11</v>
      </c>
      <c r="G48" s="21" t="s">
        <v>11</v>
      </c>
      <c r="H48" s="21" t="s">
        <v>11</v>
      </c>
      <c r="I48" s="21" t="s">
        <v>11</v>
      </c>
      <c r="J48" s="22"/>
      <c r="K48" s="21" t="s">
        <v>11</v>
      </c>
      <c r="L48" s="21"/>
      <c r="M48" s="24"/>
      <c r="N48" s="65"/>
      <c r="O48" s="8"/>
    </row>
    <row r="49" spans="1:15" ht="65.650000000000006" customHeight="1" x14ac:dyDescent="0.25">
      <c r="A49" s="97"/>
      <c r="B49" s="19" t="s">
        <v>62</v>
      </c>
      <c r="C49" s="19" t="s">
        <v>237</v>
      </c>
      <c r="D49" s="21" t="s">
        <v>14</v>
      </c>
      <c r="E49" s="21" t="s">
        <v>11</v>
      </c>
      <c r="F49" s="21" t="s">
        <v>11</v>
      </c>
      <c r="G49" s="21" t="s">
        <v>11</v>
      </c>
      <c r="H49" s="21" t="s">
        <v>11</v>
      </c>
      <c r="I49" s="21" t="s">
        <v>11</v>
      </c>
      <c r="J49" s="22"/>
      <c r="K49" s="21" t="s">
        <v>11</v>
      </c>
      <c r="L49" s="21"/>
      <c r="M49" s="24"/>
      <c r="N49" s="65"/>
      <c r="O49" s="8"/>
    </row>
    <row r="50" spans="1:15" ht="70.150000000000006" customHeight="1" x14ac:dyDescent="0.25">
      <c r="A50" s="97"/>
      <c r="B50" s="19" t="s">
        <v>63</v>
      </c>
      <c r="C50" s="25" t="s">
        <v>376</v>
      </c>
      <c r="D50" s="21" t="s">
        <v>14</v>
      </c>
      <c r="E50" s="21" t="s">
        <v>11</v>
      </c>
      <c r="F50" s="21"/>
      <c r="G50" s="21" t="s">
        <v>11</v>
      </c>
      <c r="H50" s="21" t="s">
        <v>11</v>
      </c>
      <c r="I50" s="21" t="s">
        <v>11</v>
      </c>
      <c r="J50" s="22"/>
      <c r="K50" s="21" t="s">
        <v>11</v>
      </c>
      <c r="L50" s="21"/>
      <c r="M50" s="24"/>
      <c r="N50" s="65"/>
      <c r="O50" s="8"/>
    </row>
    <row r="51" spans="1:15" ht="63.6" customHeight="1" x14ac:dyDescent="0.25">
      <c r="A51" s="98"/>
      <c r="B51" s="19" t="s">
        <v>64</v>
      </c>
      <c r="C51" s="19" t="s">
        <v>239</v>
      </c>
      <c r="D51" s="21" t="s">
        <v>14</v>
      </c>
      <c r="E51" s="21" t="s">
        <v>11</v>
      </c>
      <c r="F51" s="21" t="s">
        <v>11</v>
      </c>
      <c r="G51" s="21" t="s">
        <v>11</v>
      </c>
      <c r="H51" s="21" t="s">
        <v>11</v>
      </c>
      <c r="I51" s="21" t="s">
        <v>11</v>
      </c>
      <c r="J51" s="21"/>
      <c r="K51" s="21" t="s">
        <v>11</v>
      </c>
      <c r="L51" s="21"/>
      <c r="M51" s="24"/>
      <c r="N51" s="65"/>
      <c r="O51" s="8"/>
    </row>
    <row r="52" spans="1:15" ht="70.5" customHeight="1" x14ac:dyDescent="0.25">
      <c r="A52" s="96" t="s">
        <v>240</v>
      </c>
      <c r="B52" s="19" t="s">
        <v>65</v>
      </c>
      <c r="C52" s="20" t="s">
        <v>377</v>
      </c>
      <c r="D52" s="21" t="s">
        <v>14</v>
      </c>
      <c r="E52" s="21" t="s">
        <v>11</v>
      </c>
      <c r="F52" s="21" t="s">
        <v>11</v>
      </c>
      <c r="G52" s="21" t="s">
        <v>11</v>
      </c>
      <c r="H52" s="21" t="s">
        <v>11</v>
      </c>
      <c r="I52" s="21" t="s">
        <v>11</v>
      </c>
      <c r="J52" s="22"/>
      <c r="K52" s="21" t="s">
        <v>11</v>
      </c>
      <c r="L52" s="21"/>
      <c r="M52" s="24"/>
      <c r="N52" s="65"/>
      <c r="O52" s="8"/>
    </row>
    <row r="53" spans="1:15" ht="158.65" customHeight="1" x14ac:dyDescent="0.25">
      <c r="A53" s="98"/>
      <c r="B53" s="19" t="s">
        <v>66</v>
      </c>
      <c r="C53" s="25" t="s">
        <v>378</v>
      </c>
      <c r="D53" s="21" t="s">
        <v>14</v>
      </c>
      <c r="E53" s="21" t="s">
        <v>11</v>
      </c>
      <c r="F53" s="21"/>
      <c r="G53" s="21" t="s">
        <v>11</v>
      </c>
      <c r="H53" s="21" t="s">
        <v>11</v>
      </c>
      <c r="I53" s="21" t="s">
        <v>11</v>
      </c>
      <c r="J53" s="22"/>
      <c r="K53" s="21" t="s">
        <v>11</v>
      </c>
      <c r="L53" s="21" t="s">
        <v>11</v>
      </c>
      <c r="M53" s="24"/>
      <c r="N53" s="65"/>
      <c r="O53" s="8"/>
    </row>
    <row r="54" spans="1:15" ht="53.1" customHeight="1" x14ac:dyDescent="0.25">
      <c r="A54" s="96" t="s">
        <v>243</v>
      </c>
      <c r="B54" s="19" t="s">
        <v>67</v>
      </c>
      <c r="C54" s="19" t="s">
        <v>244</v>
      </c>
      <c r="D54" s="21" t="s">
        <v>10</v>
      </c>
      <c r="E54" s="21" t="s">
        <v>11</v>
      </c>
      <c r="F54" s="21"/>
      <c r="G54" s="21" t="s">
        <v>11</v>
      </c>
      <c r="H54" s="21" t="s">
        <v>11</v>
      </c>
      <c r="I54" s="21" t="s">
        <v>11</v>
      </c>
      <c r="J54" s="22"/>
      <c r="K54" s="21" t="s">
        <v>11</v>
      </c>
      <c r="L54" s="21"/>
      <c r="M54" s="24"/>
      <c r="N54" s="65"/>
      <c r="O54" s="8"/>
    </row>
    <row r="55" spans="1:15" ht="41.1" customHeight="1" x14ac:dyDescent="0.25">
      <c r="A55" s="97"/>
      <c r="B55" s="19" t="s">
        <v>68</v>
      </c>
      <c r="C55" s="19" t="s">
        <v>245</v>
      </c>
      <c r="D55" s="21" t="s">
        <v>14</v>
      </c>
      <c r="E55" s="21" t="s">
        <v>11</v>
      </c>
      <c r="F55" s="21"/>
      <c r="G55" s="21" t="s">
        <v>11</v>
      </c>
      <c r="H55" s="21" t="s">
        <v>11</v>
      </c>
      <c r="I55" s="21" t="s">
        <v>11</v>
      </c>
      <c r="J55" s="21"/>
      <c r="K55" s="21"/>
      <c r="L55" s="21"/>
      <c r="M55" s="24"/>
      <c r="N55" s="65"/>
      <c r="O55" s="8"/>
    </row>
    <row r="56" spans="1:15" ht="41.65" customHeight="1" x14ac:dyDescent="0.25">
      <c r="A56" s="97"/>
      <c r="B56" s="19" t="s">
        <v>69</v>
      </c>
      <c r="C56" s="27" t="s">
        <v>246</v>
      </c>
      <c r="D56" s="21" t="s">
        <v>10</v>
      </c>
      <c r="E56" s="21" t="s">
        <v>11</v>
      </c>
      <c r="F56" s="21"/>
      <c r="G56" s="21" t="s">
        <v>11</v>
      </c>
      <c r="H56" s="21" t="s">
        <v>11</v>
      </c>
      <c r="I56" s="21" t="s">
        <v>11</v>
      </c>
      <c r="J56" s="22"/>
      <c r="K56" s="21" t="s">
        <v>11</v>
      </c>
      <c r="L56" s="21"/>
      <c r="M56" s="24"/>
      <c r="N56" s="65"/>
      <c r="O56" s="8"/>
    </row>
    <row r="57" spans="1:15" ht="94.5" customHeight="1" x14ac:dyDescent="0.25">
      <c r="A57" s="97"/>
      <c r="B57" s="19" t="s">
        <v>70</v>
      </c>
      <c r="C57" s="27" t="s">
        <v>247</v>
      </c>
      <c r="D57" s="21" t="s">
        <v>14</v>
      </c>
      <c r="E57" s="21" t="s">
        <v>11</v>
      </c>
      <c r="F57" s="21"/>
      <c r="G57" s="21" t="s">
        <v>11</v>
      </c>
      <c r="H57" s="21" t="s">
        <v>11</v>
      </c>
      <c r="I57" s="21" t="s">
        <v>11</v>
      </c>
      <c r="J57" s="22"/>
      <c r="K57" s="21" t="s">
        <v>11</v>
      </c>
      <c r="L57" s="21"/>
      <c r="M57" s="24"/>
      <c r="N57" s="65"/>
      <c r="O57" s="8"/>
    </row>
    <row r="58" spans="1:15" ht="90" customHeight="1" x14ac:dyDescent="0.25">
      <c r="A58" s="97"/>
      <c r="B58" s="19" t="s">
        <v>71</v>
      </c>
      <c r="C58" s="19" t="s">
        <v>248</v>
      </c>
      <c r="D58" s="21" t="s">
        <v>14</v>
      </c>
      <c r="E58" s="21" t="s">
        <v>11</v>
      </c>
      <c r="F58" s="21"/>
      <c r="G58" s="21" t="s">
        <v>11</v>
      </c>
      <c r="H58" s="21" t="s">
        <v>11</v>
      </c>
      <c r="I58" s="21" t="s">
        <v>11</v>
      </c>
      <c r="J58" s="22"/>
      <c r="K58" s="21" t="s">
        <v>11</v>
      </c>
      <c r="L58" s="21" t="s">
        <v>11</v>
      </c>
      <c r="M58" s="24"/>
      <c r="N58" s="65"/>
      <c r="O58" s="8"/>
    </row>
    <row r="59" spans="1:15" ht="49.5" customHeight="1" x14ac:dyDescent="0.25">
      <c r="A59" s="97"/>
      <c r="B59" s="19" t="s">
        <v>72</v>
      </c>
      <c r="C59" s="19" t="s">
        <v>249</v>
      </c>
      <c r="D59" s="21" t="s">
        <v>14</v>
      </c>
      <c r="E59" s="21" t="s">
        <v>11</v>
      </c>
      <c r="F59" s="21"/>
      <c r="G59" s="21" t="s">
        <v>11</v>
      </c>
      <c r="H59" s="21" t="s">
        <v>11</v>
      </c>
      <c r="I59" s="21" t="s">
        <v>11</v>
      </c>
      <c r="J59" s="22"/>
      <c r="K59" s="21"/>
      <c r="L59" s="21"/>
      <c r="M59" s="24"/>
      <c r="N59" s="65"/>
      <c r="O59" s="8"/>
    </row>
    <row r="60" spans="1:15" ht="83.25" customHeight="1" x14ac:dyDescent="0.25">
      <c r="A60" s="97"/>
      <c r="B60" s="19" t="s">
        <v>73</v>
      </c>
      <c r="C60" s="19" t="s">
        <v>250</v>
      </c>
      <c r="D60" s="21" t="s">
        <v>10</v>
      </c>
      <c r="E60" s="21" t="s">
        <v>11</v>
      </c>
      <c r="F60" s="21"/>
      <c r="G60" s="21" t="s">
        <v>11</v>
      </c>
      <c r="H60" s="21" t="s">
        <v>11</v>
      </c>
      <c r="I60" s="21" t="s">
        <v>11</v>
      </c>
      <c r="J60" s="22"/>
      <c r="K60" s="21" t="s">
        <v>11</v>
      </c>
      <c r="L60" s="21" t="s">
        <v>11</v>
      </c>
      <c r="M60" s="24"/>
      <c r="N60" s="65"/>
      <c r="O60" s="8"/>
    </row>
    <row r="61" spans="1:15" ht="96.6" customHeight="1" x14ac:dyDescent="0.25">
      <c r="A61" s="98"/>
      <c r="B61" s="19" t="s">
        <v>74</v>
      </c>
      <c r="C61" s="19" t="s">
        <v>251</v>
      </c>
      <c r="D61" s="21" t="s">
        <v>14</v>
      </c>
      <c r="E61" s="21" t="s">
        <v>11</v>
      </c>
      <c r="F61" s="21"/>
      <c r="G61" s="21" t="s">
        <v>11</v>
      </c>
      <c r="H61" s="21" t="s">
        <v>11</v>
      </c>
      <c r="I61" s="21" t="s">
        <v>11</v>
      </c>
      <c r="J61" s="22"/>
      <c r="K61" s="21" t="s">
        <v>11</v>
      </c>
      <c r="L61" s="21" t="s">
        <v>11</v>
      </c>
      <c r="M61" s="24"/>
      <c r="N61" s="65"/>
      <c r="O61" s="8"/>
    </row>
    <row r="62" spans="1:15" ht="69" customHeight="1" x14ac:dyDescent="0.25">
      <c r="A62" s="42" t="s">
        <v>252</v>
      </c>
      <c r="B62" s="19" t="s">
        <v>75</v>
      </c>
      <c r="C62" s="19" t="s">
        <v>253</v>
      </c>
      <c r="D62" s="21" t="s">
        <v>14</v>
      </c>
      <c r="E62" s="21" t="s">
        <v>11</v>
      </c>
      <c r="F62" s="21"/>
      <c r="G62" s="21" t="s">
        <v>11</v>
      </c>
      <c r="H62" s="21" t="s">
        <v>11</v>
      </c>
      <c r="I62" s="21" t="s">
        <v>11</v>
      </c>
      <c r="J62" s="22"/>
      <c r="K62" s="21" t="s">
        <v>11</v>
      </c>
      <c r="L62" s="21" t="s">
        <v>11</v>
      </c>
      <c r="M62" s="24"/>
      <c r="N62" s="65"/>
      <c r="O62" s="8"/>
    </row>
    <row r="63" spans="1:15" ht="65.099999999999994" customHeight="1" x14ac:dyDescent="0.25">
      <c r="A63" s="96" t="s">
        <v>254</v>
      </c>
      <c r="B63" s="19" t="s">
        <v>76</v>
      </c>
      <c r="C63" s="19" t="s">
        <v>255</v>
      </c>
      <c r="D63" s="21" t="s">
        <v>14</v>
      </c>
      <c r="E63" s="21" t="s">
        <v>11</v>
      </c>
      <c r="F63" s="21"/>
      <c r="G63" s="21" t="s">
        <v>11</v>
      </c>
      <c r="H63" s="21" t="s">
        <v>11</v>
      </c>
      <c r="I63" s="21" t="s">
        <v>11</v>
      </c>
      <c r="J63" s="22"/>
      <c r="K63" s="21" t="s">
        <v>11</v>
      </c>
      <c r="L63" s="21"/>
      <c r="M63" s="24"/>
      <c r="N63" s="65"/>
      <c r="O63" s="8"/>
    </row>
    <row r="64" spans="1:15" ht="78.599999999999994" customHeight="1" x14ac:dyDescent="0.25">
      <c r="A64" s="97"/>
      <c r="B64" s="19" t="s">
        <v>77</v>
      </c>
      <c r="C64" s="19" t="s">
        <v>256</v>
      </c>
      <c r="D64" s="21" t="s">
        <v>10</v>
      </c>
      <c r="E64" s="21" t="s">
        <v>11</v>
      </c>
      <c r="F64" s="21"/>
      <c r="G64" s="21" t="s">
        <v>11</v>
      </c>
      <c r="H64" s="21" t="s">
        <v>11</v>
      </c>
      <c r="I64" s="21" t="s">
        <v>11</v>
      </c>
      <c r="J64" s="22"/>
      <c r="K64" s="21" t="s">
        <v>11</v>
      </c>
      <c r="L64" s="21"/>
      <c r="M64" s="24"/>
      <c r="N64" s="65"/>
      <c r="O64" s="8"/>
    </row>
    <row r="65" spans="1:15" ht="46.5" customHeight="1" x14ac:dyDescent="0.25">
      <c r="A65" s="97"/>
      <c r="B65" s="19" t="s">
        <v>78</v>
      </c>
      <c r="C65" s="20" t="s">
        <v>379</v>
      </c>
      <c r="D65" s="21" t="s">
        <v>14</v>
      </c>
      <c r="E65" s="21" t="s">
        <v>11</v>
      </c>
      <c r="F65" s="21"/>
      <c r="G65" s="21" t="s">
        <v>11</v>
      </c>
      <c r="H65" s="21" t="s">
        <v>11</v>
      </c>
      <c r="I65" s="21" t="s">
        <v>11</v>
      </c>
      <c r="J65" s="21"/>
      <c r="K65" s="21" t="s">
        <v>11</v>
      </c>
      <c r="L65" s="21" t="s">
        <v>11</v>
      </c>
      <c r="M65" s="24"/>
      <c r="N65" s="65"/>
      <c r="O65" s="8"/>
    </row>
    <row r="66" spans="1:15" ht="54" customHeight="1" x14ac:dyDescent="0.25">
      <c r="A66" s="98"/>
      <c r="B66" s="19" t="s">
        <v>79</v>
      </c>
      <c r="C66" s="19" t="s">
        <v>258</v>
      </c>
      <c r="D66" s="21" t="s">
        <v>14</v>
      </c>
      <c r="E66" s="21"/>
      <c r="F66" s="21" t="s">
        <v>11</v>
      </c>
      <c r="G66" s="21"/>
      <c r="H66" s="21"/>
      <c r="I66" s="21"/>
      <c r="J66" s="21"/>
      <c r="K66" s="21" t="s">
        <v>11</v>
      </c>
      <c r="L66" s="21"/>
      <c r="M66" s="24"/>
      <c r="N66" s="65"/>
      <c r="O66" s="8"/>
    </row>
    <row r="67" spans="1:15" ht="40.5" x14ac:dyDescent="0.25">
      <c r="A67" s="42" t="s">
        <v>259</v>
      </c>
      <c r="B67" s="19" t="s">
        <v>80</v>
      </c>
      <c r="C67" s="19" t="s">
        <v>260</v>
      </c>
      <c r="D67" s="21" t="s">
        <v>10</v>
      </c>
      <c r="E67" s="21" t="s">
        <v>11</v>
      </c>
      <c r="F67" s="21" t="s">
        <v>11</v>
      </c>
      <c r="G67" s="21"/>
      <c r="H67" s="21"/>
      <c r="I67" s="21"/>
      <c r="J67" s="21"/>
      <c r="K67" s="21"/>
      <c r="L67" s="21" t="s">
        <v>29</v>
      </c>
      <c r="M67" s="27" t="s">
        <v>360</v>
      </c>
      <c r="N67" s="65"/>
      <c r="O67" s="8"/>
    </row>
    <row r="68" spans="1:15" ht="76.5" customHeight="1" x14ac:dyDescent="0.25">
      <c r="A68" s="96" t="s">
        <v>261</v>
      </c>
      <c r="B68" s="19" t="s">
        <v>81</v>
      </c>
      <c r="C68" s="19" t="s">
        <v>262</v>
      </c>
      <c r="D68" s="21" t="s">
        <v>17</v>
      </c>
      <c r="E68" s="21" t="s">
        <v>11</v>
      </c>
      <c r="F68" s="21" t="s">
        <v>11</v>
      </c>
      <c r="G68" s="21" t="s">
        <v>11</v>
      </c>
      <c r="H68" s="21" t="s">
        <v>11</v>
      </c>
      <c r="I68" s="21" t="s">
        <v>11</v>
      </c>
      <c r="J68" s="21" t="s">
        <v>11</v>
      </c>
      <c r="K68" s="21"/>
      <c r="L68" s="21"/>
      <c r="M68" s="24"/>
      <c r="N68" s="65"/>
      <c r="O68" s="8"/>
    </row>
    <row r="69" spans="1:15" ht="39" customHeight="1" x14ac:dyDescent="0.25">
      <c r="A69" s="97"/>
      <c r="B69" s="19" t="s">
        <v>82</v>
      </c>
      <c r="C69" s="19" t="s">
        <v>263</v>
      </c>
      <c r="D69" s="21" t="s">
        <v>17</v>
      </c>
      <c r="E69" s="21" t="s">
        <v>11</v>
      </c>
      <c r="F69" s="21" t="s">
        <v>11</v>
      </c>
      <c r="G69" s="21" t="s">
        <v>11</v>
      </c>
      <c r="H69" s="21" t="s">
        <v>11</v>
      </c>
      <c r="I69" s="21" t="s">
        <v>11</v>
      </c>
      <c r="J69" s="21" t="s">
        <v>11</v>
      </c>
      <c r="K69" s="21"/>
      <c r="L69" s="21"/>
      <c r="M69" s="24"/>
      <c r="N69" s="65"/>
      <c r="O69" s="8"/>
    </row>
    <row r="70" spans="1:15" ht="39" customHeight="1" x14ac:dyDescent="0.25">
      <c r="A70" s="98"/>
      <c r="B70" s="43" t="s">
        <v>83</v>
      </c>
      <c r="C70" s="44" t="s">
        <v>264</v>
      </c>
      <c r="D70" s="45" t="s">
        <v>17</v>
      </c>
      <c r="E70" s="45" t="s">
        <v>11</v>
      </c>
      <c r="F70" s="45" t="s">
        <v>11</v>
      </c>
      <c r="G70" s="45" t="s">
        <v>11</v>
      </c>
      <c r="H70" s="45" t="s">
        <v>11</v>
      </c>
      <c r="I70" s="45" t="s">
        <v>11</v>
      </c>
      <c r="J70" s="45" t="s">
        <v>11</v>
      </c>
      <c r="K70" s="45" t="s">
        <v>11</v>
      </c>
      <c r="L70" s="45"/>
      <c r="M70" s="46" t="s">
        <v>84</v>
      </c>
      <c r="N70" s="65"/>
      <c r="O70" s="8"/>
    </row>
    <row r="71" spans="1:15" x14ac:dyDescent="0.25">
      <c r="A71" s="14" t="s">
        <v>265</v>
      </c>
      <c r="B71" s="15"/>
      <c r="C71" s="15"/>
      <c r="D71" s="16"/>
      <c r="E71" s="15"/>
      <c r="F71" s="15"/>
      <c r="G71" s="15"/>
      <c r="H71" s="15"/>
      <c r="I71" s="15"/>
      <c r="J71" s="15"/>
      <c r="K71" s="15"/>
      <c r="L71" s="15"/>
      <c r="M71" s="17"/>
      <c r="N71" s="5"/>
      <c r="O71" s="6"/>
    </row>
    <row r="72" spans="1:15" ht="136.5" customHeight="1" x14ac:dyDescent="0.25">
      <c r="A72" s="96" t="s">
        <v>266</v>
      </c>
      <c r="B72" s="19" t="s">
        <v>86</v>
      </c>
      <c r="C72" s="27" t="s">
        <v>267</v>
      </c>
      <c r="D72" s="21" t="s">
        <v>14</v>
      </c>
      <c r="E72" s="21" t="s">
        <v>11</v>
      </c>
      <c r="F72" s="21" t="s">
        <v>11</v>
      </c>
      <c r="G72" s="70"/>
      <c r="H72" s="70"/>
      <c r="I72" s="70"/>
      <c r="J72" s="70"/>
      <c r="K72" s="21" t="s">
        <v>11</v>
      </c>
      <c r="L72" s="70"/>
      <c r="M72" s="71"/>
      <c r="N72" s="65"/>
      <c r="O72" s="8"/>
    </row>
    <row r="73" spans="1:15" ht="128.25" customHeight="1" x14ac:dyDescent="0.25">
      <c r="A73" s="97"/>
      <c r="B73" s="19" t="s">
        <v>87</v>
      </c>
      <c r="C73" s="27" t="s">
        <v>268</v>
      </c>
      <c r="D73" s="21" t="s">
        <v>14</v>
      </c>
      <c r="E73" s="21" t="s">
        <v>11</v>
      </c>
      <c r="F73" s="21" t="s">
        <v>11</v>
      </c>
      <c r="G73" s="21"/>
      <c r="H73" s="21"/>
      <c r="I73" s="21"/>
      <c r="J73" s="21"/>
      <c r="K73" s="21" t="s">
        <v>11</v>
      </c>
      <c r="L73" s="21"/>
      <c r="M73" s="24"/>
      <c r="N73" s="65"/>
      <c r="O73" s="8"/>
    </row>
    <row r="74" spans="1:15" ht="59.1" customHeight="1" x14ac:dyDescent="0.25">
      <c r="A74" s="97"/>
      <c r="B74" s="19" t="s">
        <v>88</v>
      </c>
      <c r="C74" s="28" t="s">
        <v>269</v>
      </c>
      <c r="D74" s="21" t="s">
        <v>14</v>
      </c>
      <c r="E74" s="21" t="s">
        <v>11</v>
      </c>
      <c r="F74" s="21" t="s">
        <v>11</v>
      </c>
      <c r="G74" s="21"/>
      <c r="H74" s="21"/>
      <c r="I74" s="21"/>
      <c r="J74" s="21"/>
      <c r="K74" s="21" t="s">
        <v>11</v>
      </c>
      <c r="L74" s="21"/>
      <c r="M74" s="24"/>
      <c r="N74" s="65"/>
      <c r="O74" s="8"/>
    </row>
    <row r="75" spans="1:15" ht="59.1" customHeight="1" x14ac:dyDescent="0.25">
      <c r="A75" s="97"/>
      <c r="B75" s="19" t="s">
        <v>89</v>
      </c>
      <c r="C75" s="19" t="s">
        <v>270</v>
      </c>
      <c r="D75" s="21" t="s">
        <v>14</v>
      </c>
      <c r="E75" s="21" t="s">
        <v>11</v>
      </c>
      <c r="F75" s="21" t="s">
        <v>11</v>
      </c>
      <c r="G75" s="21"/>
      <c r="H75" s="21"/>
      <c r="I75" s="21"/>
      <c r="J75" s="21"/>
      <c r="K75" s="21" t="s">
        <v>11</v>
      </c>
      <c r="L75" s="21"/>
      <c r="M75" s="24"/>
      <c r="N75" s="65"/>
      <c r="O75" s="8"/>
    </row>
    <row r="76" spans="1:15" ht="63.6" customHeight="1" x14ac:dyDescent="0.25">
      <c r="A76" s="97"/>
      <c r="B76" s="19" t="s">
        <v>90</v>
      </c>
      <c r="C76" s="19" t="s">
        <v>271</v>
      </c>
      <c r="D76" s="21" t="s">
        <v>14</v>
      </c>
      <c r="E76" s="21" t="s">
        <v>11</v>
      </c>
      <c r="F76" s="21"/>
      <c r="G76" s="21"/>
      <c r="H76" s="21"/>
      <c r="I76" s="21"/>
      <c r="J76" s="21"/>
      <c r="K76" s="21" t="s">
        <v>11</v>
      </c>
      <c r="L76" s="21"/>
      <c r="M76" s="24"/>
      <c r="N76" s="65"/>
      <c r="O76" s="8"/>
    </row>
    <row r="77" spans="1:15" ht="48.6" customHeight="1" x14ac:dyDescent="0.25">
      <c r="A77" s="98"/>
      <c r="B77" s="19" t="s">
        <v>91</v>
      </c>
      <c r="C77" s="19" t="s">
        <v>272</v>
      </c>
      <c r="D77" s="21" t="s">
        <v>14</v>
      </c>
      <c r="E77" s="21" t="s">
        <v>11</v>
      </c>
      <c r="F77" s="21" t="s">
        <v>11</v>
      </c>
      <c r="G77" s="21"/>
      <c r="H77" s="21"/>
      <c r="I77" s="21"/>
      <c r="J77" s="21"/>
      <c r="K77" s="21"/>
      <c r="L77" s="21"/>
      <c r="M77" s="24"/>
      <c r="N77" s="65"/>
      <c r="O77" s="8"/>
    </row>
    <row r="78" spans="1:15" ht="89.65" customHeight="1" x14ac:dyDescent="0.25">
      <c r="A78" s="42" t="s">
        <v>92</v>
      </c>
      <c r="B78" s="19" t="s">
        <v>93</v>
      </c>
      <c r="C78" s="19" t="s">
        <v>273</v>
      </c>
      <c r="D78" s="21" t="s">
        <v>14</v>
      </c>
      <c r="E78" s="21" t="s">
        <v>11</v>
      </c>
      <c r="F78" s="21"/>
      <c r="G78" s="21"/>
      <c r="H78" s="21"/>
      <c r="I78" s="21"/>
      <c r="J78" s="21"/>
      <c r="K78" s="21" t="s">
        <v>11</v>
      </c>
      <c r="L78" s="21"/>
      <c r="M78" s="24"/>
      <c r="N78" s="65"/>
      <c r="O78" s="8"/>
    </row>
    <row r="79" spans="1:15" ht="89.65" customHeight="1" x14ac:dyDescent="0.25">
      <c r="A79" s="96" t="s">
        <v>274</v>
      </c>
      <c r="B79" s="19" t="s">
        <v>94</v>
      </c>
      <c r="C79" s="19" t="s">
        <v>275</v>
      </c>
      <c r="D79" s="21" t="s">
        <v>14</v>
      </c>
      <c r="E79" s="21" t="s">
        <v>11</v>
      </c>
      <c r="F79" s="21" t="s">
        <v>11</v>
      </c>
      <c r="G79" s="21"/>
      <c r="H79" s="21"/>
      <c r="I79" s="21"/>
      <c r="J79" s="21"/>
      <c r="K79" s="21"/>
      <c r="L79" s="21"/>
      <c r="M79" s="24"/>
      <c r="N79" s="65"/>
      <c r="O79" s="8"/>
    </row>
    <row r="80" spans="1:15" ht="44.1" customHeight="1" x14ac:dyDescent="0.25">
      <c r="A80" s="97"/>
      <c r="B80" s="19" t="s">
        <v>95</v>
      </c>
      <c r="C80" s="27" t="s">
        <v>276</v>
      </c>
      <c r="D80" s="21" t="s">
        <v>14</v>
      </c>
      <c r="E80" s="21" t="s">
        <v>11</v>
      </c>
      <c r="F80" s="21" t="s">
        <v>11</v>
      </c>
      <c r="G80" s="21"/>
      <c r="H80" s="21"/>
      <c r="I80" s="21"/>
      <c r="J80" s="21"/>
      <c r="K80" s="21"/>
      <c r="L80" s="22"/>
      <c r="M80" s="24"/>
      <c r="N80" s="65"/>
      <c r="O80" s="8"/>
    </row>
    <row r="81" spans="1:15" ht="52.15" customHeight="1" x14ac:dyDescent="0.25">
      <c r="A81" s="97"/>
      <c r="B81" s="19" t="s">
        <v>96</v>
      </c>
      <c r="C81" s="20" t="s">
        <v>380</v>
      </c>
      <c r="D81" s="21" t="s">
        <v>14</v>
      </c>
      <c r="E81" s="21" t="s">
        <v>11</v>
      </c>
      <c r="F81" s="21" t="s">
        <v>11</v>
      </c>
      <c r="G81" s="21"/>
      <c r="H81" s="21"/>
      <c r="I81" s="21"/>
      <c r="J81" s="21"/>
      <c r="K81" s="21" t="s">
        <v>11</v>
      </c>
      <c r="L81" s="21"/>
      <c r="M81" s="24"/>
      <c r="N81" s="65"/>
      <c r="O81" s="8"/>
    </row>
    <row r="82" spans="1:15" ht="86.25" customHeight="1" x14ac:dyDescent="0.25">
      <c r="A82" s="97"/>
      <c r="B82" s="19" t="s">
        <v>97</v>
      </c>
      <c r="C82" s="25" t="s">
        <v>381</v>
      </c>
      <c r="D82" s="21" t="s">
        <v>14</v>
      </c>
      <c r="E82" s="21" t="s">
        <v>11</v>
      </c>
      <c r="F82" s="21" t="s">
        <v>11</v>
      </c>
      <c r="G82" s="21"/>
      <c r="H82" s="21"/>
      <c r="I82" s="21"/>
      <c r="J82" s="21"/>
      <c r="K82" s="21" t="s">
        <v>11</v>
      </c>
      <c r="L82" s="21"/>
      <c r="M82" s="24"/>
      <c r="N82" s="65"/>
      <c r="O82" s="8"/>
    </row>
    <row r="83" spans="1:15" ht="87" customHeight="1" x14ac:dyDescent="0.25">
      <c r="A83" s="97"/>
      <c r="B83" s="19" t="s">
        <v>98</v>
      </c>
      <c r="C83" s="25" t="s">
        <v>382</v>
      </c>
      <c r="D83" s="21" t="s">
        <v>14</v>
      </c>
      <c r="E83" s="21" t="s">
        <v>11</v>
      </c>
      <c r="F83" s="21" t="s">
        <v>11</v>
      </c>
      <c r="G83" s="21"/>
      <c r="H83" s="21"/>
      <c r="I83" s="21"/>
      <c r="J83" s="21"/>
      <c r="K83" s="21" t="s">
        <v>11</v>
      </c>
      <c r="L83" s="21"/>
      <c r="M83" s="24"/>
      <c r="N83" s="65"/>
      <c r="O83" s="8"/>
    </row>
    <row r="84" spans="1:15" ht="76.150000000000006" customHeight="1" x14ac:dyDescent="0.25">
      <c r="A84" s="98"/>
      <c r="B84" s="19" t="s">
        <v>99</v>
      </c>
      <c r="C84" s="19" t="s">
        <v>280</v>
      </c>
      <c r="D84" s="21" t="s">
        <v>14</v>
      </c>
      <c r="E84" s="21" t="s">
        <v>11</v>
      </c>
      <c r="F84" s="21" t="s">
        <v>11</v>
      </c>
      <c r="G84" s="21"/>
      <c r="H84" s="21"/>
      <c r="I84" s="21"/>
      <c r="J84" s="21"/>
      <c r="K84" s="21" t="s">
        <v>11</v>
      </c>
      <c r="L84" s="21"/>
      <c r="M84" s="24"/>
      <c r="N84" s="65"/>
      <c r="O84" s="8"/>
    </row>
    <row r="85" spans="1:15" ht="62.1" customHeight="1" x14ac:dyDescent="0.25">
      <c r="A85" s="96" t="s">
        <v>281</v>
      </c>
      <c r="B85" s="19" t="s">
        <v>100</v>
      </c>
      <c r="C85" s="19" t="s">
        <v>282</v>
      </c>
      <c r="D85" s="21" t="s">
        <v>14</v>
      </c>
      <c r="E85" s="21" t="s">
        <v>11</v>
      </c>
      <c r="F85" s="21" t="s">
        <v>11</v>
      </c>
      <c r="G85" s="21"/>
      <c r="H85" s="21"/>
      <c r="I85" s="21"/>
      <c r="J85" s="21"/>
      <c r="K85" s="21"/>
      <c r="L85" s="21"/>
      <c r="M85" s="24"/>
      <c r="N85" s="65"/>
      <c r="O85" s="8"/>
    </row>
    <row r="86" spans="1:15" ht="71.099999999999994" customHeight="1" x14ac:dyDescent="0.25">
      <c r="A86" s="98"/>
      <c r="B86" s="19" t="s">
        <v>101</v>
      </c>
      <c r="C86" s="27" t="s">
        <v>283</v>
      </c>
      <c r="D86" s="21" t="s">
        <v>14</v>
      </c>
      <c r="E86" s="21" t="s">
        <v>11</v>
      </c>
      <c r="F86" s="21" t="s">
        <v>11</v>
      </c>
      <c r="G86" s="21"/>
      <c r="H86" s="21"/>
      <c r="I86" s="21"/>
      <c r="J86" s="21"/>
      <c r="K86" s="21"/>
      <c r="L86" s="21"/>
      <c r="M86" s="24"/>
      <c r="N86" s="65"/>
      <c r="O86" s="8"/>
    </row>
    <row r="87" spans="1:15" ht="60.6" customHeight="1" x14ac:dyDescent="0.25">
      <c r="A87" s="96" t="s">
        <v>102</v>
      </c>
      <c r="B87" s="19" t="s">
        <v>103</v>
      </c>
      <c r="C87" s="19" t="s">
        <v>284</v>
      </c>
      <c r="D87" s="21" t="s">
        <v>17</v>
      </c>
      <c r="E87" s="21" t="s">
        <v>11</v>
      </c>
      <c r="F87" s="21" t="s">
        <v>11</v>
      </c>
      <c r="G87" s="21"/>
      <c r="H87" s="21"/>
      <c r="I87" s="21"/>
      <c r="J87" s="21"/>
      <c r="K87" s="21"/>
      <c r="L87" s="21"/>
      <c r="M87" s="24"/>
      <c r="N87" s="65"/>
      <c r="O87" s="8"/>
    </row>
    <row r="88" spans="1:15" ht="39" customHeight="1" x14ac:dyDescent="0.25">
      <c r="A88" s="97"/>
      <c r="B88" s="43" t="s">
        <v>104</v>
      </c>
      <c r="C88" s="72" t="s">
        <v>383</v>
      </c>
      <c r="D88" s="45" t="s">
        <v>10</v>
      </c>
      <c r="E88" s="45" t="s">
        <v>11</v>
      </c>
      <c r="F88" s="45" t="s">
        <v>11</v>
      </c>
      <c r="G88" s="43"/>
      <c r="H88" s="43"/>
      <c r="I88" s="43"/>
      <c r="J88" s="43"/>
      <c r="K88" s="45" t="s">
        <v>11</v>
      </c>
      <c r="L88" s="43"/>
      <c r="M88" s="46" t="s">
        <v>84</v>
      </c>
      <c r="N88" s="65"/>
      <c r="O88" s="8"/>
    </row>
    <row r="89" spans="1:15" ht="43.5" customHeight="1" x14ac:dyDescent="0.25">
      <c r="A89" s="97"/>
      <c r="B89" s="19" t="s">
        <v>105</v>
      </c>
      <c r="C89" s="19" t="s">
        <v>286</v>
      </c>
      <c r="D89" s="21" t="s">
        <v>17</v>
      </c>
      <c r="E89" s="21" t="s">
        <v>11</v>
      </c>
      <c r="F89" s="21" t="s">
        <v>11</v>
      </c>
      <c r="G89" s="21"/>
      <c r="H89" s="21"/>
      <c r="I89" s="21"/>
      <c r="J89" s="21"/>
      <c r="K89" s="21" t="s">
        <v>11</v>
      </c>
      <c r="L89" s="21"/>
      <c r="M89" s="24"/>
      <c r="N89" s="65"/>
      <c r="O89" s="8"/>
    </row>
    <row r="90" spans="1:15" ht="97.5" customHeight="1" x14ac:dyDescent="0.25">
      <c r="A90" s="98"/>
      <c r="B90" s="19" t="s">
        <v>106</v>
      </c>
      <c r="C90" s="27" t="s">
        <v>287</v>
      </c>
      <c r="D90" s="21" t="s">
        <v>14</v>
      </c>
      <c r="E90" s="21" t="s">
        <v>11</v>
      </c>
      <c r="F90" s="21" t="s">
        <v>11</v>
      </c>
      <c r="G90" s="21"/>
      <c r="H90" s="21"/>
      <c r="I90" s="21"/>
      <c r="J90" s="21"/>
      <c r="K90" s="21"/>
      <c r="L90" s="21"/>
      <c r="M90" s="24"/>
      <c r="N90" s="65"/>
      <c r="O90" s="8"/>
    </row>
    <row r="91" spans="1:15" ht="71.650000000000006" customHeight="1" x14ac:dyDescent="0.25">
      <c r="A91" s="96" t="s">
        <v>288</v>
      </c>
      <c r="B91" s="19" t="s">
        <v>107</v>
      </c>
      <c r="C91" s="19" t="s">
        <v>289</v>
      </c>
      <c r="D91" s="21" t="s">
        <v>17</v>
      </c>
      <c r="E91" s="21" t="s">
        <v>11</v>
      </c>
      <c r="F91" s="21" t="s">
        <v>11</v>
      </c>
      <c r="G91" s="21"/>
      <c r="H91" s="21"/>
      <c r="I91" s="21"/>
      <c r="J91" s="21"/>
      <c r="K91" s="21" t="s">
        <v>11</v>
      </c>
      <c r="L91" s="21"/>
      <c r="M91" s="24"/>
      <c r="N91" s="65"/>
      <c r="O91" s="8"/>
    </row>
    <row r="92" spans="1:15" ht="58.5" customHeight="1" x14ac:dyDescent="0.25">
      <c r="A92" s="98"/>
      <c r="B92" s="19" t="s">
        <v>108</v>
      </c>
      <c r="C92" s="19" t="s">
        <v>290</v>
      </c>
      <c r="D92" s="21" t="s">
        <v>17</v>
      </c>
      <c r="E92" s="21" t="s">
        <v>11</v>
      </c>
      <c r="F92" s="22"/>
      <c r="G92" s="21"/>
      <c r="H92" s="21"/>
      <c r="I92" s="21"/>
      <c r="J92" s="21"/>
      <c r="K92" s="21" t="s">
        <v>11</v>
      </c>
      <c r="L92" s="21"/>
      <c r="M92" s="24"/>
      <c r="N92" s="65"/>
      <c r="O92" s="8"/>
    </row>
    <row r="93" spans="1:15" ht="69.599999999999994" customHeight="1" x14ac:dyDescent="0.25">
      <c r="A93" s="42" t="s">
        <v>291</v>
      </c>
      <c r="B93" s="19" t="s">
        <v>109</v>
      </c>
      <c r="C93" s="27" t="s">
        <v>292</v>
      </c>
      <c r="D93" s="21" t="s">
        <v>10</v>
      </c>
      <c r="E93" s="21" t="s">
        <v>11</v>
      </c>
      <c r="F93" s="21" t="s">
        <v>11</v>
      </c>
      <c r="G93" s="21"/>
      <c r="H93" s="21"/>
      <c r="I93" s="21"/>
      <c r="J93" s="21"/>
      <c r="K93" s="21"/>
      <c r="L93" s="21"/>
      <c r="M93" s="24"/>
      <c r="N93" s="65"/>
      <c r="O93" s="8"/>
    </row>
    <row r="94" spans="1:15" ht="57" customHeight="1" x14ac:dyDescent="0.25">
      <c r="A94" s="96" t="s">
        <v>293</v>
      </c>
      <c r="B94" s="27" t="s">
        <v>110</v>
      </c>
      <c r="C94" s="27" t="s">
        <v>294</v>
      </c>
      <c r="D94" s="21" t="s">
        <v>14</v>
      </c>
      <c r="E94" s="21" t="s">
        <v>11</v>
      </c>
      <c r="F94" s="21" t="s">
        <v>11</v>
      </c>
      <c r="G94" s="27"/>
      <c r="H94" s="27"/>
      <c r="I94" s="27"/>
      <c r="J94" s="27"/>
      <c r="K94" s="21" t="s">
        <v>11</v>
      </c>
      <c r="L94" s="27"/>
      <c r="M94" s="24"/>
      <c r="N94" s="65"/>
      <c r="O94" s="8"/>
    </row>
    <row r="95" spans="1:15" ht="74.25" customHeight="1" x14ac:dyDescent="0.25">
      <c r="A95" s="97"/>
      <c r="B95" s="27" t="s">
        <v>111</v>
      </c>
      <c r="C95" s="19" t="s">
        <v>384</v>
      </c>
      <c r="D95" s="21" t="s">
        <v>17</v>
      </c>
      <c r="E95" s="21" t="s">
        <v>11</v>
      </c>
      <c r="F95" s="21" t="s">
        <v>11</v>
      </c>
      <c r="G95" s="21"/>
      <c r="H95" s="21"/>
      <c r="I95" s="21"/>
      <c r="J95" s="21"/>
      <c r="K95" s="21"/>
      <c r="L95" s="21"/>
      <c r="M95" s="24"/>
      <c r="N95" s="65"/>
      <c r="O95" s="8"/>
    </row>
    <row r="96" spans="1:15" ht="109.15" customHeight="1" x14ac:dyDescent="0.25">
      <c r="A96" s="97"/>
      <c r="B96" s="27" t="s">
        <v>112</v>
      </c>
      <c r="C96" s="19" t="s">
        <v>296</v>
      </c>
      <c r="D96" s="21" t="s">
        <v>10</v>
      </c>
      <c r="E96" s="21" t="s">
        <v>11</v>
      </c>
      <c r="F96" s="21" t="s">
        <v>11</v>
      </c>
      <c r="G96" s="21"/>
      <c r="H96" s="21"/>
      <c r="I96" s="21"/>
      <c r="J96" s="22"/>
      <c r="K96" s="21" t="s">
        <v>11</v>
      </c>
      <c r="L96" s="21" t="s">
        <v>11</v>
      </c>
      <c r="M96" s="24"/>
      <c r="N96" s="65"/>
      <c r="O96" s="8"/>
    </row>
    <row r="97" spans="1:15" ht="52.15" customHeight="1" x14ac:dyDescent="0.25">
      <c r="A97" s="97"/>
      <c r="B97" s="27" t="s">
        <v>113</v>
      </c>
      <c r="C97" s="19" t="s">
        <v>297</v>
      </c>
      <c r="D97" s="21" t="s">
        <v>10</v>
      </c>
      <c r="E97" s="21" t="s">
        <v>11</v>
      </c>
      <c r="F97" s="21" t="s">
        <v>11</v>
      </c>
      <c r="G97" s="21"/>
      <c r="H97" s="21"/>
      <c r="I97" s="21"/>
      <c r="J97" s="22"/>
      <c r="K97" s="21" t="s">
        <v>11</v>
      </c>
      <c r="L97" s="21"/>
      <c r="M97" s="24"/>
      <c r="N97" s="65"/>
      <c r="O97" s="8"/>
    </row>
    <row r="98" spans="1:15" ht="69" customHeight="1" x14ac:dyDescent="0.25">
      <c r="A98" s="97"/>
      <c r="B98" s="27" t="s">
        <v>114</v>
      </c>
      <c r="C98" s="27" t="s">
        <v>298</v>
      </c>
      <c r="D98" s="21" t="s">
        <v>10</v>
      </c>
      <c r="E98" s="21" t="s">
        <v>11</v>
      </c>
      <c r="F98" s="21"/>
      <c r="G98" s="21"/>
      <c r="H98" s="21"/>
      <c r="I98" s="21"/>
      <c r="J98" s="21"/>
      <c r="K98" s="21" t="s">
        <v>11</v>
      </c>
      <c r="L98" s="21" t="s">
        <v>11</v>
      </c>
      <c r="M98" s="24"/>
      <c r="N98" s="65"/>
      <c r="O98" s="8"/>
    </row>
    <row r="99" spans="1:15" ht="80.099999999999994" customHeight="1" x14ac:dyDescent="0.25">
      <c r="A99" s="97"/>
      <c r="B99" s="27" t="s">
        <v>115</v>
      </c>
      <c r="C99" s="27" t="s">
        <v>299</v>
      </c>
      <c r="D99" s="21" t="s">
        <v>14</v>
      </c>
      <c r="E99" s="21" t="s">
        <v>11</v>
      </c>
      <c r="F99" s="21"/>
      <c r="G99" s="21"/>
      <c r="H99" s="21"/>
      <c r="I99" s="21"/>
      <c r="J99" s="21"/>
      <c r="K99" s="21" t="s">
        <v>11</v>
      </c>
      <c r="L99" s="21" t="s">
        <v>11</v>
      </c>
      <c r="M99" s="24"/>
      <c r="N99" s="65"/>
      <c r="O99" s="8"/>
    </row>
    <row r="100" spans="1:15" ht="52.15" customHeight="1" x14ac:dyDescent="0.25">
      <c r="A100" s="97"/>
      <c r="B100" s="27" t="s">
        <v>116</v>
      </c>
      <c r="C100" s="27" t="s">
        <v>300</v>
      </c>
      <c r="D100" s="21" t="s">
        <v>14</v>
      </c>
      <c r="E100" s="21" t="s">
        <v>11</v>
      </c>
      <c r="F100" s="21"/>
      <c r="G100" s="21"/>
      <c r="H100" s="21"/>
      <c r="I100" s="21"/>
      <c r="J100" s="21"/>
      <c r="K100" s="21" t="s">
        <v>11</v>
      </c>
      <c r="L100" s="21" t="s">
        <v>11</v>
      </c>
      <c r="M100" s="24"/>
      <c r="N100" s="65"/>
      <c r="O100" s="8"/>
    </row>
    <row r="101" spans="1:15" ht="96" customHeight="1" x14ac:dyDescent="0.25">
      <c r="A101" s="97"/>
      <c r="B101" s="27" t="s">
        <v>117</v>
      </c>
      <c r="C101" s="19" t="s">
        <v>301</v>
      </c>
      <c r="D101" s="21" t="s">
        <v>14</v>
      </c>
      <c r="E101" s="21" t="s">
        <v>11</v>
      </c>
      <c r="F101" s="21"/>
      <c r="G101" s="21"/>
      <c r="H101" s="21"/>
      <c r="I101" s="21"/>
      <c r="J101" s="21"/>
      <c r="K101" s="21" t="s">
        <v>11</v>
      </c>
      <c r="L101" s="21" t="s">
        <v>11</v>
      </c>
      <c r="M101" s="24"/>
      <c r="N101" s="65"/>
      <c r="O101" s="8"/>
    </row>
    <row r="102" spans="1:15" ht="57" customHeight="1" x14ac:dyDescent="0.25">
      <c r="A102" s="97"/>
      <c r="B102" s="27" t="s">
        <v>118</v>
      </c>
      <c r="C102" s="27" t="s">
        <v>302</v>
      </c>
      <c r="D102" s="21" t="s">
        <v>14</v>
      </c>
      <c r="E102" s="21" t="s">
        <v>11</v>
      </c>
      <c r="F102" s="21"/>
      <c r="G102" s="21"/>
      <c r="H102" s="21"/>
      <c r="I102" s="21"/>
      <c r="J102" s="21"/>
      <c r="K102" s="21" t="s">
        <v>11</v>
      </c>
      <c r="L102" s="21"/>
      <c r="M102" s="24"/>
      <c r="N102" s="65"/>
      <c r="O102" s="8"/>
    </row>
    <row r="103" spans="1:15" ht="83.1" customHeight="1" x14ac:dyDescent="0.25">
      <c r="A103" s="98"/>
      <c r="B103" s="27" t="s">
        <v>119</v>
      </c>
      <c r="C103" s="19" t="s">
        <v>303</v>
      </c>
      <c r="D103" s="21" t="s">
        <v>10</v>
      </c>
      <c r="E103" s="21" t="s">
        <v>11</v>
      </c>
      <c r="F103" s="21" t="s">
        <v>11</v>
      </c>
      <c r="G103" s="21"/>
      <c r="H103" s="21"/>
      <c r="I103" s="21"/>
      <c r="J103" s="21"/>
      <c r="K103" s="21" t="s">
        <v>11</v>
      </c>
      <c r="L103" s="21"/>
      <c r="M103" s="24"/>
      <c r="N103" s="65"/>
      <c r="O103" s="8"/>
    </row>
    <row r="104" spans="1:15" ht="75" customHeight="1" x14ac:dyDescent="0.25">
      <c r="A104" s="96" t="s">
        <v>304</v>
      </c>
      <c r="B104" s="19" t="s">
        <v>120</v>
      </c>
      <c r="C104" s="19" t="s">
        <v>305</v>
      </c>
      <c r="D104" s="21" t="s">
        <v>14</v>
      </c>
      <c r="E104" s="21" t="s">
        <v>11</v>
      </c>
      <c r="F104" s="21" t="s">
        <v>11</v>
      </c>
      <c r="G104" s="21"/>
      <c r="H104" s="21"/>
      <c r="I104" s="21"/>
      <c r="J104" s="21"/>
      <c r="K104" s="21" t="s">
        <v>11</v>
      </c>
      <c r="L104" s="21"/>
      <c r="M104" s="24"/>
      <c r="N104" s="65"/>
      <c r="O104" s="8"/>
    </row>
    <row r="105" spans="1:15" ht="54" customHeight="1" x14ac:dyDescent="0.25">
      <c r="A105" s="97"/>
      <c r="B105" s="19" t="s">
        <v>121</v>
      </c>
      <c r="C105" s="27" t="s">
        <v>306</v>
      </c>
      <c r="D105" s="21" t="s">
        <v>14</v>
      </c>
      <c r="E105" s="21" t="s">
        <v>11</v>
      </c>
      <c r="F105" s="21"/>
      <c r="G105" s="21"/>
      <c r="H105" s="21"/>
      <c r="I105" s="21"/>
      <c r="J105" s="21"/>
      <c r="K105" s="21" t="s">
        <v>11</v>
      </c>
      <c r="L105" s="21"/>
      <c r="M105" s="24"/>
      <c r="N105" s="65"/>
      <c r="O105" s="8"/>
    </row>
    <row r="106" spans="1:15" ht="70.150000000000006" customHeight="1" x14ac:dyDescent="0.25">
      <c r="A106" s="98"/>
      <c r="B106" s="19" t="s">
        <v>122</v>
      </c>
      <c r="C106" s="19" t="s">
        <v>307</v>
      </c>
      <c r="D106" s="21" t="s">
        <v>14</v>
      </c>
      <c r="E106" s="21" t="s">
        <v>11</v>
      </c>
      <c r="F106" s="21"/>
      <c r="G106" s="21"/>
      <c r="H106" s="21"/>
      <c r="I106" s="21"/>
      <c r="J106" s="21"/>
      <c r="K106" s="21" t="s">
        <v>11</v>
      </c>
      <c r="L106" s="21"/>
      <c r="M106" s="24"/>
      <c r="N106" s="65"/>
      <c r="O106" s="8"/>
    </row>
    <row r="107" spans="1:15" ht="78.599999999999994" customHeight="1" x14ac:dyDescent="0.25">
      <c r="A107" s="96" t="s">
        <v>308</v>
      </c>
      <c r="B107" s="19" t="s">
        <v>123</v>
      </c>
      <c r="C107" s="19" t="s">
        <v>309</v>
      </c>
      <c r="D107" s="21" t="s">
        <v>14</v>
      </c>
      <c r="E107" s="21" t="s">
        <v>11</v>
      </c>
      <c r="F107" s="21" t="s">
        <v>11</v>
      </c>
      <c r="G107" s="21"/>
      <c r="H107" s="21"/>
      <c r="I107" s="21"/>
      <c r="J107" s="21"/>
      <c r="K107" s="21"/>
      <c r="L107" s="21"/>
      <c r="M107" s="24"/>
      <c r="N107" s="65"/>
      <c r="O107" s="8"/>
    </row>
    <row r="108" spans="1:15" ht="62.65" customHeight="1" x14ac:dyDescent="0.25">
      <c r="A108" s="97"/>
      <c r="B108" s="19" t="s">
        <v>124</v>
      </c>
      <c r="C108" s="19" t="s">
        <v>310</v>
      </c>
      <c r="D108" s="21" t="s">
        <v>14</v>
      </c>
      <c r="E108" s="21" t="s">
        <v>11</v>
      </c>
      <c r="F108" s="21"/>
      <c r="G108" s="21"/>
      <c r="H108" s="21"/>
      <c r="I108" s="21"/>
      <c r="J108" s="21"/>
      <c r="K108" s="21"/>
      <c r="L108" s="21" t="s">
        <v>11</v>
      </c>
      <c r="M108" s="24"/>
      <c r="N108" s="65"/>
      <c r="O108" s="8"/>
    </row>
    <row r="109" spans="1:15" ht="62.65" customHeight="1" x14ac:dyDescent="0.25">
      <c r="A109" s="98"/>
      <c r="B109" s="19" t="s">
        <v>125</v>
      </c>
      <c r="C109" s="27" t="s">
        <v>311</v>
      </c>
      <c r="D109" s="21" t="s">
        <v>14</v>
      </c>
      <c r="E109" s="21" t="s">
        <v>11</v>
      </c>
      <c r="F109" s="21"/>
      <c r="G109" s="21"/>
      <c r="H109" s="21"/>
      <c r="I109" s="21"/>
      <c r="J109" s="21"/>
      <c r="K109" s="21" t="s">
        <v>11</v>
      </c>
      <c r="L109" s="21" t="s">
        <v>11</v>
      </c>
      <c r="M109" s="24"/>
      <c r="N109" s="65"/>
      <c r="O109" s="8"/>
    </row>
    <row r="110" spans="1:15" ht="84.6" customHeight="1" x14ac:dyDescent="0.25">
      <c r="A110" s="96" t="s">
        <v>312</v>
      </c>
      <c r="B110" s="19" t="s">
        <v>126</v>
      </c>
      <c r="C110" s="19" t="s">
        <v>313</v>
      </c>
      <c r="D110" s="21" t="s">
        <v>10</v>
      </c>
      <c r="E110" s="21" t="s">
        <v>11</v>
      </c>
      <c r="F110" s="21"/>
      <c r="G110" s="21"/>
      <c r="H110" s="21"/>
      <c r="I110" s="21"/>
      <c r="J110" s="21"/>
      <c r="K110" s="21"/>
      <c r="L110" s="21" t="s">
        <v>11</v>
      </c>
      <c r="M110" s="24"/>
      <c r="N110" s="65"/>
      <c r="O110" s="8"/>
    </row>
    <row r="111" spans="1:15" ht="64.150000000000006" customHeight="1" x14ac:dyDescent="0.25">
      <c r="A111" s="98"/>
      <c r="B111" s="19" t="s">
        <v>127</v>
      </c>
      <c r="C111" s="19" t="s">
        <v>314</v>
      </c>
      <c r="D111" s="21" t="s">
        <v>10</v>
      </c>
      <c r="E111" s="21" t="s">
        <v>11</v>
      </c>
      <c r="F111" s="21"/>
      <c r="G111" s="21"/>
      <c r="H111" s="21"/>
      <c r="I111" s="21"/>
      <c r="J111" s="21"/>
      <c r="K111" s="21"/>
      <c r="L111" s="21" t="s">
        <v>11</v>
      </c>
      <c r="M111" s="24"/>
      <c r="N111" s="65"/>
      <c r="O111" s="8"/>
    </row>
    <row r="112" spans="1:15" ht="62.65" customHeight="1" x14ac:dyDescent="0.25">
      <c r="A112" s="42" t="s">
        <v>128</v>
      </c>
      <c r="B112" s="19" t="s">
        <v>129</v>
      </c>
      <c r="C112" s="19" t="s">
        <v>315</v>
      </c>
      <c r="D112" s="21" t="s">
        <v>10</v>
      </c>
      <c r="E112" s="21" t="s">
        <v>11</v>
      </c>
      <c r="F112" s="21"/>
      <c r="G112" s="21"/>
      <c r="H112" s="21"/>
      <c r="I112" s="21"/>
      <c r="J112" s="21"/>
      <c r="K112" s="21" t="s">
        <v>11</v>
      </c>
      <c r="L112" s="21" t="s">
        <v>11</v>
      </c>
      <c r="M112" s="24"/>
      <c r="N112" s="65"/>
      <c r="O112" s="8"/>
    </row>
    <row r="113" spans="1:15" x14ac:dyDescent="0.25">
      <c r="A113" s="14" t="s">
        <v>316</v>
      </c>
      <c r="B113" s="15"/>
      <c r="C113" s="15"/>
      <c r="D113" s="16"/>
      <c r="E113" s="15"/>
      <c r="F113" s="15"/>
      <c r="G113" s="15"/>
      <c r="H113" s="15"/>
      <c r="I113" s="15"/>
      <c r="J113" s="15"/>
      <c r="K113" s="15"/>
      <c r="L113" s="15"/>
      <c r="M113" s="17"/>
      <c r="N113" s="5"/>
      <c r="O113" s="6"/>
    </row>
    <row r="114" spans="1:15" ht="67.5" customHeight="1" x14ac:dyDescent="0.25">
      <c r="A114" s="21" t="s">
        <v>317</v>
      </c>
      <c r="B114" s="19" t="s">
        <v>131</v>
      </c>
      <c r="C114" s="19" t="s">
        <v>318</v>
      </c>
      <c r="D114" s="21" t="s">
        <v>10</v>
      </c>
      <c r="E114" s="21"/>
      <c r="F114" s="21"/>
      <c r="G114" s="21" t="s">
        <v>11</v>
      </c>
      <c r="H114" s="21"/>
      <c r="I114" s="21"/>
      <c r="J114" s="21"/>
      <c r="K114" s="21"/>
      <c r="L114" s="22"/>
      <c r="M114" s="24"/>
      <c r="N114" s="65"/>
      <c r="O114" s="8"/>
    </row>
    <row r="115" spans="1:15" ht="62.65" customHeight="1" x14ac:dyDescent="0.25">
      <c r="A115" s="96" t="s">
        <v>319</v>
      </c>
      <c r="B115" s="19" t="s">
        <v>132</v>
      </c>
      <c r="C115" s="19" t="s">
        <v>320</v>
      </c>
      <c r="D115" s="21" t="s">
        <v>14</v>
      </c>
      <c r="E115" s="21"/>
      <c r="F115" s="21" t="s">
        <v>11</v>
      </c>
      <c r="G115" s="21" t="s">
        <v>11</v>
      </c>
      <c r="H115" s="21"/>
      <c r="I115" s="21"/>
      <c r="J115" s="21"/>
      <c r="K115" s="21"/>
      <c r="L115" s="21"/>
      <c r="M115" s="24"/>
      <c r="N115" s="65"/>
      <c r="O115" s="8"/>
    </row>
    <row r="116" spans="1:15" ht="125.65" customHeight="1" x14ac:dyDescent="0.25">
      <c r="A116" s="97"/>
      <c r="B116" s="19" t="s">
        <v>133</v>
      </c>
      <c r="C116" s="20" t="s">
        <v>385</v>
      </c>
      <c r="D116" s="21" t="s">
        <v>10</v>
      </c>
      <c r="E116" s="21"/>
      <c r="F116" s="21" t="s">
        <v>11</v>
      </c>
      <c r="G116" s="21" t="s">
        <v>11</v>
      </c>
      <c r="H116" s="21"/>
      <c r="I116" s="21"/>
      <c r="J116" s="21"/>
      <c r="K116" s="21" t="s">
        <v>29</v>
      </c>
      <c r="L116" s="21" t="s">
        <v>11</v>
      </c>
      <c r="M116" s="27" t="s">
        <v>323</v>
      </c>
      <c r="N116" s="65"/>
      <c r="O116" s="8"/>
    </row>
    <row r="117" spans="1:15" ht="149.65" customHeight="1" x14ac:dyDescent="0.25">
      <c r="A117" s="97"/>
      <c r="B117" s="19" t="s">
        <v>135</v>
      </c>
      <c r="C117" s="27" t="s">
        <v>322</v>
      </c>
      <c r="D117" s="21" t="s">
        <v>14</v>
      </c>
      <c r="E117" s="21"/>
      <c r="F117" s="21" t="s">
        <v>11</v>
      </c>
      <c r="G117" s="21" t="s">
        <v>11</v>
      </c>
      <c r="H117" s="21"/>
      <c r="I117" s="21"/>
      <c r="J117" s="21"/>
      <c r="K117" s="21" t="s">
        <v>29</v>
      </c>
      <c r="L117" s="21" t="s">
        <v>11</v>
      </c>
      <c r="M117" s="27" t="s">
        <v>323</v>
      </c>
      <c r="N117" s="65"/>
      <c r="O117" s="8"/>
    </row>
    <row r="118" spans="1:15" ht="92.65" customHeight="1" x14ac:dyDescent="0.25">
      <c r="A118" s="98"/>
      <c r="B118" s="19" t="s">
        <v>136</v>
      </c>
      <c r="C118" s="27" t="s">
        <v>321</v>
      </c>
      <c r="D118" s="21" t="s">
        <v>14</v>
      </c>
      <c r="E118" s="21"/>
      <c r="F118" s="21" t="s">
        <v>11</v>
      </c>
      <c r="G118" s="21"/>
      <c r="H118" s="21"/>
      <c r="I118" s="21"/>
      <c r="J118" s="21"/>
      <c r="K118" s="21" t="s">
        <v>29</v>
      </c>
      <c r="L118" s="21"/>
      <c r="M118" s="27" t="s">
        <v>323</v>
      </c>
      <c r="N118" s="65"/>
      <c r="O118" s="8"/>
    </row>
    <row r="119" spans="1:15" ht="55.5" customHeight="1" x14ac:dyDescent="0.25">
      <c r="A119" s="96" t="s">
        <v>324</v>
      </c>
      <c r="B119" s="19" t="s">
        <v>138</v>
      </c>
      <c r="C119" s="19" t="s">
        <v>325</v>
      </c>
      <c r="D119" s="21" t="s">
        <v>14</v>
      </c>
      <c r="E119" s="21"/>
      <c r="F119" s="21" t="s">
        <v>11</v>
      </c>
      <c r="G119" s="21" t="s">
        <v>11</v>
      </c>
      <c r="H119" s="21"/>
      <c r="I119" s="21"/>
      <c r="J119" s="21"/>
      <c r="K119" s="21"/>
      <c r="L119" s="21"/>
      <c r="M119" s="24"/>
      <c r="N119" s="65"/>
      <c r="O119" s="8"/>
    </row>
    <row r="120" spans="1:15" ht="76.5" customHeight="1" x14ac:dyDescent="0.25">
      <c r="A120" s="97"/>
      <c r="B120" s="19" t="s">
        <v>139</v>
      </c>
      <c r="C120" s="19" t="s">
        <v>326</v>
      </c>
      <c r="D120" s="21" t="s">
        <v>14</v>
      </c>
      <c r="E120" s="21"/>
      <c r="F120" s="21" t="s">
        <v>11</v>
      </c>
      <c r="G120" s="21" t="s">
        <v>11</v>
      </c>
      <c r="H120" s="21"/>
      <c r="I120" s="21"/>
      <c r="J120" s="21"/>
      <c r="K120" s="21" t="s">
        <v>11</v>
      </c>
      <c r="L120" s="21"/>
      <c r="M120" s="24"/>
      <c r="N120" s="65"/>
      <c r="O120" s="8"/>
    </row>
    <row r="121" spans="1:15" ht="59.1" customHeight="1" x14ac:dyDescent="0.25">
      <c r="A121" s="98"/>
      <c r="B121" s="19" t="s">
        <v>140</v>
      </c>
      <c r="C121" s="19" t="s">
        <v>327</v>
      </c>
      <c r="D121" s="21" t="s">
        <v>14</v>
      </c>
      <c r="E121" s="21" t="s">
        <v>11</v>
      </c>
      <c r="F121" s="21" t="s">
        <v>11</v>
      </c>
      <c r="G121" s="21" t="s">
        <v>11</v>
      </c>
      <c r="H121" s="21" t="s">
        <v>11</v>
      </c>
      <c r="I121" s="21" t="s">
        <v>11</v>
      </c>
      <c r="J121" s="21"/>
      <c r="K121" s="21" t="s">
        <v>11</v>
      </c>
      <c r="L121" s="21"/>
      <c r="M121" s="24"/>
      <c r="N121" s="65"/>
      <c r="O121" s="8"/>
    </row>
    <row r="122" spans="1:15" ht="89.65" customHeight="1" x14ac:dyDescent="0.25">
      <c r="A122" s="42" t="s">
        <v>328</v>
      </c>
      <c r="B122" s="19" t="s">
        <v>141</v>
      </c>
      <c r="C122" s="27" t="s">
        <v>329</v>
      </c>
      <c r="D122" s="21" t="s">
        <v>14</v>
      </c>
      <c r="E122" s="21"/>
      <c r="F122" s="21"/>
      <c r="G122" s="21" t="s">
        <v>11</v>
      </c>
      <c r="H122" s="21"/>
      <c r="I122" s="21"/>
      <c r="J122" s="21"/>
      <c r="K122" s="21" t="s">
        <v>11</v>
      </c>
      <c r="L122" s="21"/>
      <c r="M122" s="24"/>
      <c r="N122" s="65"/>
      <c r="O122" s="8"/>
    </row>
    <row r="123" spans="1:15" ht="71.650000000000006" customHeight="1" x14ac:dyDescent="0.25">
      <c r="A123" s="96" t="s">
        <v>142</v>
      </c>
      <c r="B123" s="19" t="s">
        <v>143</v>
      </c>
      <c r="C123" s="19" t="s">
        <v>330</v>
      </c>
      <c r="D123" s="21" t="s">
        <v>17</v>
      </c>
      <c r="E123" s="21"/>
      <c r="F123" s="21"/>
      <c r="G123" s="21" t="s">
        <v>11</v>
      </c>
      <c r="H123" s="21" t="s">
        <v>11</v>
      </c>
      <c r="I123" s="21" t="s">
        <v>11</v>
      </c>
      <c r="J123" s="21"/>
      <c r="K123" s="21"/>
      <c r="L123" s="21" t="s">
        <v>29</v>
      </c>
      <c r="M123" s="27" t="s">
        <v>331</v>
      </c>
      <c r="N123" s="65"/>
      <c r="O123" s="8"/>
    </row>
    <row r="124" spans="1:15" ht="51" customHeight="1" x14ac:dyDescent="0.25">
      <c r="A124" s="98"/>
      <c r="B124" s="19" t="s">
        <v>145</v>
      </c>
      <c r="C124" s="20" t="s">
        <v>386</v>
      </c>
      <c r="D124" s="21" t="s">
        <v>14</v>
      </c>
      <c r="E124" s="21"/>
      <c r="F124" s="21"/>
      <c r="G124" s="21" t="s">
        <v>11</v>
      </c>
      <c r="H124" s="21" t="s">
        <v>11</v>
      </c>
      <c r="I124" s="21" t="s">
        <v>11</v>
      </c>
      <c r="J124" s="21"/>
      <c r="K124" s="21" t="s">
        <v>11</v>
      </c>
      <c r="L124" s="21" t="s">
        <v>11</v>
      </c>
      <c r="M124" s="24"/>
      <c r="N124" s="65"/>
      <c r="O124" s="8"/>
    </row>
    <row r="125" spans="1:15" x14ac:dyDescent="0.25">
      <c r="A125" s="14" t="s">
        <v>332</v>
      </c>
      <c r="B125" s="15"/>
      <c r="C125" s="15"/>
      <c r="D125" s="16"/>
      <c r="E125" s="15"/>
      <c r="F125" s="15"/>
      <c r="G125" s="15"/>
      <c r="H125" s="15"/>
      <c r="I125" s="15"/>
      <c r="J125" s="15"/>
      <c r="K125" s="15"/>
      <c r="L125" s="15"/>
      <c r="M125" s="17"/>
      <c r="N125" s="5"/>
      <c r="O125" s="6"/>
    </row>
    <row r="126" spans="1:15" ht="83.1" customHeight="1" x14ac:dyDescent="0.25">
      <c r="A126" s="96" t="s">
        <v>333</v>
      </c>
      <c r="B126" s="19" t="s">
        <v>147</v>
      </c>
      <c r="C126" s="19" t="s">
        <v>334</v>
      </c>
      <c r="D126" s="21" t="s">
        <v>10</v>
      </c>
      <c r="E126" s="21"/>
      <c r="F126" s="21"/>
      <c r="G126" s="21"/>
      <c r="H126" s="21"/>
      <c r="I126" s="21"/>
      <c r="J126" s="21" t="s">
        <v>11</v>
      </c>
      <c r="K126" s="21"/>
      <c r="L126" s="21" t="s">
        <v>11</v>
      </c>
      <c r="M126" s="24"/>
      <c r="N126" s="65"/>
      <c r="O126" s="8"/>
    </row>
    <row r="127" spans="1:15" ht="93" customHeight="1" x14ac:dyDescent="0.25">
      <c r="A127" s="97"/>
      <c r="B127" s="19" t="s">
        <v>148</v>
      </c>
      <c r="C127" s="19" t="s">
        <v>335</v>
      </c>
      <c r="D127" s="21" t="s">
        <v>10</v>
      </c>
      <c r="E127" s="21"/>
      <c r="F127" s="21"/>
      <c r="G127" s="21"/>
      <c r="H127" s="21"/>
      <c r="I127" s="21"/>
      <c r="J127" s="21" t="s">
        <v>11</v>
      </c>
      <c r="K127" s="21"/>
      <c r="L127" s="21" t="s">
        <v>11</v>
      </c>
      <c r="M127" s="24"/>
      <c r="N127" s="65"/>
      <c r="O127" s="8"/>
    </row>
    <row r="128" spans="1:15" ht="71.099999999999994" customHeight="1" x14ac:dyDescent="0.25">
      <c r="A128" s="97"/>
      <c r="B128" s="19" t="s">
        <v>149</v>
      </c>
      <c r="C128" s="19" t="s">
        <v>336</v>
      </c>
      <c r="D128" s="21" t="s">
        <v>10</v>
      </c>
      <c r="E128" s="21"/>
      <c r="F128" s="21"/>
      <c r="G128" s="21"/>
      <c r="H128" s="21"/>
      <c r="I128" s="21"/>
      <c r="J128" s="21" t="s">
        <v>11</v>
      </c>
      <c r="K128" s="21"/>
      <c r="L128" s="21" t="s">
        <v>11</v>
      </c>
      <c r="M128" s="24"/>
      <c r="N128" s="65"/>
      <c r="O128" s="8"/>
    </row>
    <row r="129" spans="1:15" s="67" customFormat="1" ht="110.25" customHeight="1" x14ac:dyDescent="0.25">
      <c r="A129" s="97"/>
      <c r="B129" s="19" t="s">
        <v>150</v>
      </c>
      <c r="C129" s="20" t="s">
        <v>387</v>
      </c>
      <c r="D129" s="21" t="s">
        <v>14</v>
      </c>
      <c r="E129" s="21"/>
      <c r="F129" s="21"/>
      <c r="G129" s="21"/>
      <c r="H129" s="21"/>
      <c r="I129" s="21"/>
      <c r="J129" s="21" t="s">
        <v>11</v>
      </c>
      <c r="K129" s="21"/>
      <c r="L129" s="21" t="s">
        <v>11</v>
      </c>
      <c r="M129" s="24"/>
      <c r="N129" s="65"/>
      <c r="O129" s="66"/>
    </row>
    <row r="130" spans="1:15" ht="95.25" customHeight="1" x14ac:dyDescent="0.25">
      <c r="A130" s="97"/>
      <c r="B130" s="19" t="s">
        <v>151</v>
      </c>
      <c r="C130" s="19" t="s">
        <v>337</v>
      </c>
      <c r="D130" s="21" t="s">
        <v>10</v>
      </c>
      <c r="E130" s="21"/>
      <c r="F130" s="21"/>
      <c r="G130" s="21"/>
      <c r="H130" s="21"/>
      <c r="I130" s="21"/>
      <c r="J130" s="21" t="s">
        <v>11</v>
      </c>
      <c r="K130" s="21"/>
      <c r="L130" s="21" t="s">
        <v>11</v>
      </c>
      <c r="M130" s="24"/>
      <c r="N130" s="65"/>
      <c r="O130" s="8"/>
    </row>
    <row r="131" spans="1:15" ht="81.75" customHeight="1" x14ac:dyDescent="0.25">
      <c r="A131" s="97"/>
      <c r="B131" s="19" t="s">
        <v>152</v>
      </c>
      <c r="C131" s="19" t="s">
        <v>388</v>
      </c>
      <c r="D131" s="21" t="s">
        <v>10</v>
      </c>
      <c r="E131" s="21"/>
      <c r="F131" s="21"/>
      <c r="G131" s="21"/>
      <c r="H131" s="21"/>
      <c r="I131" s="21"/>
      <c r="J131" s="21" t="s">
        <v>11</v>
      </c>
      <c r="K131" s="21"/>
      <c r="L131" s="21" t="s">
        <v>11</v>
      </c>
      <c r="M131" s="24"/>
      <c r="N131" s="65"/>
      <c r="O131" s="8"/>
    </row>
    <row r="132" spans="1:15" ht="88.5" customHeight="1" x14ac:dyDescent="0.25">
      <c r="A132" s="97"/>
      <c r="B132" s="19" t="s">
        <v>153</v>
      </c>
      <c r="C132" s="20" t="s">
        <v>389</v>
      </c>
      <c r="D132" s="21" t="s">
        <v>14</v>
      </c>
      <c r="E132" s="21"/>
      <c r="F132" s="21"/>
      <c r="G132" s="21"/>
      <c r="H132" s="21"/>
      <c r="I132" s="21"/>
      <c r="J132" s="21" t="s">
        <v>11</v>
      </c>
      <c r="K132" s="21"/>
      <c r="L132" s="21" t="s">
        <v>11</v>
      </c>
      <c r="M132" s="24"/>
      <c r="N132" s="65"/>
      <c r="O132" s="8"/>
    </row>
    <row r="133" spans="1:15" ht="105" customHeight="1" x14ac:dyDescent="0.25">
      <c r="A133" s="97"/>
      <c r="B133" s="19" t="s">
        <v>154</v>
      </c>
      <c r="C133" s="19" t="s">
        <v>338</v>
      </c>
      <c r="D133" s="21" t="s">
        <v>10</v>
      </c>
      <c r="E133" s="21"/>
      <c r="F133" s="21"/>
      <c r="G133" s="21"/>
      <c r="H133" s="21"/>
      <c r="I133" s="21"/>
      <c r="J133" s="21" t="s">
        <v>11</v>
      </c>
      <c r="K133" s="21"/>
      <c r="L133" s="21" t="s">
        <v>11</v>
      </c>
      <c r="M133" s="24"/>
      <c r="N133" s="65"/>
      <c r="O133" s="8"/>
    </row>
    <row r="134" spans="1:15" ht="90.75" customHeight="1" x14ac:dyDescent="0.25">
      <c r="A134" s="97"/>
      <c r="B134" s="19" t="s">
        <v>155</v>
      </c>
      <c r="C134" s="19" t="s">
        <v>339</v>
      </c>
      <c r="D134" s="21" t="s">
        <v>14</v>
      </c>
      <c r="E134" s="21"/>
      <c r="F134" s="21"/>
      <c r="G134" s="21"/>
      <c r="H134" s="21"/>
      <c r="I134" s="21"/>
      <c r="J134" s="21" t="s">
        <v>11</v>
      </c>
      <c r="K134" s="21" t="s">
        <v>11</v>
      </c>
      <c r="L134" s="21" t="s">
        <v>11</v>
      </c>
      <c r="M134" s="24"/>
      <c r="N134" s="65"/>
      <c r="O134" s="8"/>
    </row>
    <row r="135" spans="1:15" ht="125.65" customHeight="1" x14ac:dyDescent="0.25">
      <c r="A135" s="97"/>
      <c r="B135" s="19" t="s">
        <v>156</v>
      </c>
      <c r="C135" s="19" t="s">
        <v>340</v>
      </c>
      <c r="D135" s="21" t="s">
        <v>10</v>
      </c>
      <c r="E135" s="21"/>
      <c r="F135" s="21"/>
      <c r="G135" s="21"/>
      <c r="H135" s="21"/>
      <c r="I135" s="21"/>
      <c r="J135" s="21" t="s">
        <v>11</v>
      </c>
      <c r="K135" s="21"/>
      <c r="L135" s="21" t="s">
        <v>11</v>
      </c>
      <c r="M135" s="24"/>
      <c r="N135" s="65"/>
      <c r="O135" s="8"/>
    </row>
    <row r="136" spans="1:15" ht="75.75" customHeight="1" x14ac:dyDescent="0.25">
      <c r="A136" s="97"/>
      <c r="B136" s="19" t="s">
        <v>157</v>
      </c>
      <c r="C136" s="20" t="s">
        <v>390</v>
      </c>
      <c r="D136" s="21" t="s">
        <v>10</v>
      </c>
      <c r="E136" s="21"/>
      <c r="F136" s="21"/>
      <c r="G136" s="21"/>
      <c r="H136" s="21"/>
      <c r="I136" s="21"/>
      <c r="J136" s="21" t="s">
        <v>11</v>
      </c>
      <c r="K136" s="21"/>
      <c r="L136" s="21"/>
      <c r="M136" s="24"/>
      <c r="N136" s="65"/>
      <c r="O136" s="8"/>
    </row>
    <row r="137" spans="1:15" ht="100.15" customHeight="1" x14ac:dyDescent="0.25">
      <c r="A137" s="98"/>
      <c r="B137" s="19" t="s">
        <v>158</v>
      </c>
      <c r="C137" s="19" t="s">
        <v>341</v>
      </c>
      <c r="D137" s="21" t="s">
        <v>10</v>
      </c>
      <c r="E137" s="21"/>
      <c r="F137" s="21"/>
      <c r="G137" s="21"/>
      <c r="H137" s="21"/>
      <c r="I137" s="21"/>
      <c r="J137" s="21" t="s">
        <v>11</v>
      </c>
      <c r="K137" s="21" t="s">
        <v>11</v>
      </c>
      <c r="L137" s="21" t="s">
        <v>11</v>
      </c>
      <c r="M137" s="24"/>
      <c r="N137" s="65"/>
      <c r="O137" s="8"/>
    </row>
    <row r="138" spans="1:15" ht="176.1" customHeight="1" x14ac:dyDescent="0.25">
      <c r="A138" s="42" t="s">
        <v>342</v>
      </c>
      <c r="B138" s="19" t="s">
        <v>159</v>
      </c>
      <c r="C138" s="19" t="s">
        <v>391</v>
      </c>
      <c r="D138" s="21" t="s">
        <v>14</v>
      </c>
      <c r="E138" s="21"/>
      <c r="F138" s="21"/>
      <c r="G138" s="21"/>
      <c r="H138" s="21"/>
      <c r="I138" s="21"/>
      <c r="J138" s="21" t="s">
        <v>11</v>
      </c>
      <c r="K138" s="21"/>
      <c r="L138" s="21" t="s">
        <v>11</v>
      </c>
      <c r="M138" s="24"/>
      <c r="N138" s="65"/>
      <c r="O138" s="8"/>
    </row>
    <row r="139" spans="1:15" ht="81.599999999999994" customHeight="1" x14ac:dyDescent="0.25">
      <c r="A139" s="96" t="s">
        <v>343</v>
      </c>
      <c r="B139" s="19" t="s">
        <v>160</v>
      </c>
      <c r="C139" s="19" t="s">
        <v>344</v>
      </c>
      <c r="D139" s="21" t="s">
        <v>17</v>
      </c>
      <c r="E139" s="21"/>
      <c r="F139" s="21"/>
      <c r="G139" s="21"/>
      <c r="H139" s="21"/>
      <c r="I139" s="21"/>
      <c r="J139" s="21" t="s">
        <v>11</v>
      </c>
      <c r="K139" s="21"/>
      <c r="L139" s="21" t="s">
        <v>11</v>
      </c>
      <c r="M139" s="24"/>
      <c r="N139" s="65"/>
      <c r="O139" s="8"/>
    </row>
    <row r="140" spans="1:15" ht="67.150000000000006" customHeight="1" x14ac:dyDescent="0.25">
      <c r="A140" s="97"/>
      <c r="B140" s="19" t="s">
        <v>161</v>
      </c>
      <c r="C140" s="19" t="s">
        <v>345</v>
      </c>
      <c r="D140" s="21" t="s">
        <v>17</v>
      </c>
      <c r="E140" s="21"/>
      <c r="F140" s="21"/>
      <c r="G140" s="21"/>
      <c r="H140" s="21"/>
      <c r="I140" s="21"/>
      <c r="J140" s="21" t="s">
        <v>11</v>
      </c>
      <c r="K140" s="21"/>
      <c r="L140" s="21" t="s">
        <v>11</v>
      </c>
      <c r="M140" s="24"/>
      <c r="N140" s="65"/>
      <c r="O140" s="8"/>
    </row>
    <row r="141" spans="1:15" ht="75" customHeight="1" x14ac:dyDescent="0.25">
      <c r="A141" s="97"/>
      <c r="B141" s="19" t="s">
        <v>162</v>
      </c>
      <c r="C141" s="19" t="s">
        <v>346</v>
      </c>
      <c r="D141" s="21" t="s">
        <v>14</v>
      </c>
      <c r="E141" s="21"/>
      <c r="F141" s="21"/>
      <c r="G141" s="21"/>
      <c r="H141" s="21"/>
      <c r="I141" s="21"/>
      <c r="J141" s="21" t="s">
        <v>11</v>
      </c>
      <c r="K141" s="21"/>
      <c r="L141" s="21" t="s">
        <v>11</v>
      </c>
      <c r="M141" s="24"/>
      <c r="N141" s="65"/>
      <c r="O141" s="8"/>
    </row>
    <row r="142" spans="1:15" ht="77.650000000000006" customHeight="1" x14ac:dyDescent="0.25">
      <c r="A142" s="97"/>
      <c r="B142" s="19" t="s">
        <v>163</v>
      </c>
      <c r="C142" s="73" t="s">
        <v>347</v>
      </c>
      <c r="D142" s="21" t="s">
        <v>10</v>
      </c>
      <c r="E142" s="21"/>
      <c r="F142" s="21"/>
      <c r="G142" s="21"/>
      <c r="H142" s="21"/>
      <c r="I142" s="21"/>
      <c r="J142" s="21" t="s">
        <v>11</v>
      </c>
      <c r="K142" s="21"/>
      <c r="L142" s="21" t="s">
        <v>11</v>
      </c>
      <c r="M142" s="24"/>
      <c r="N142" s="65"/>
      <c r="O142" s="8"/>
    </row>
    <row r="143" spans="1:15" ht="87" customHeight="1" x14ac:dyDescent="0.25">
      <c r="A143" s="97"/>
      <c r="B143" s="19" t="s">
        <v>164</v>
      </c>
      <c r="C143" s="39" t="s">
        <v>348</v>
      </c>
      <c r="D143" s="21" t="s">
        <v>10</v>
      </c>
      <c r="E143" s="21"/>
      <c r="F143" s="21"/>
      <c r="G143" s="21"/>
      <c r="H143" s="21"/>
      <c r="I143" s="21"/>
      <c r="J143" s="21" t="s">
        <v>11</v>
      </c>
      <c r="K143" s="21"/>
      <c r="L143" s="21" t="s">
        <v>11</v>
      </c>
      <c r="M143" s="24"/>
      <c r="N143" s="65"/>
      <c r="O143" s="8"/>
    </row>
    <row r="144" spans="1:15" ht="57.6" customHeight="1" x14ac:dyDescent="0.25">
      <c r="A144" s="97"/>
      <c r="B144" s="19" t="s">
        <v>165</v>
      </c>
      <c r="C144" s="19" t="s">
        <v>349</v>
      </c>
      <c r="D144" s="21" t="s">
        <v>10</v>
      </c>
      <c r="E144" s="21"/>
      <c r="F144" s="21"/>
      <c r="G144" s="21"/>
      <c r="H144" s="21"/>
      <c r="I144" s="21"/>
      <c r="J144" s="21" t="s">
        <v>11</v>
      </c>
      <c r="K144" s="21"/>
      <c r="L144" s="21"/>
      <c r="M144" s="24"/>
      <c r="N144" s="65"/>
      <c r="O144" s="8"/>
    </row>
    <row r="145" spans="1:15" ht="39" customHeight="1" x14ac:dyDescent="0.25">
      <c r="A145" s="98"/>
      <c r="B145" s="19" t="s">
        <v>166</v>
      </c>
      <c r="C145" s="27" t="s">
        <v>167</v>
      </c>
      <c r="D145" s="21" t="s">
        <v>17</v>
      </c>
      <c r="E145" s="21"/>
      <c r="F145" s="21"/>
      <c r="G145" s="21"/>
      <c r="H145" s="21"/>
      <c r="I145" s="21"/>
      <c r="J145" s="21" t="s">
        <v>11</v>
      </c>
      <c r="K145" s="21"/>
      <c r="L145" s="21" t="s">
        <v>11</v>
      </c>
      <c r="M145" s="24"/>
      <c r="N145" s="65"/>
      <c r="O145" s="8"/>
    </row>
    <row r="146" spans="1:15" ht="93.6" customHeight="1" x14ac:dyDescent="0.25">
      <c r="A146" s="96" t="s">
        <v>350</v>
      </c>
      <c r="B146" s="19" t="s">
        <v>168</v>
      </c>
      <c r="C146" s="74" t="s">
        <v>392</v>
      </c>
      <c r="D146" s="21" t="s">
        <v>10</v>
      </c>
      <c r="E146" s="21"/>
      <c r="F146" s="21"/>
      <c r="G146" s="21"/>
      <c r="H146" s="21"/>
      <c r="I146" s="21"/>
      <c r="J146" s="21" t="s">
        <v>11</v>
      </c>
      <c r="K146" s="21"/>
      <c r="L146" s="21" t="s">
        <v>11</v>
      </c>
      <c r="M146" s="24"/>
      <c r="N146" s="65"/>
      <c r="O146" s="8"/>
    </row>
    <row r="147" spans="1:15" ht="62.25" customHeight="1" x14ac:dyDescent="0.25">
      <c r="A147" s="97"/>
      <c r="B147" s="19" t="s">
        <v>169</v>
      </c>
      <c r="C147" s="19" t="s">
        <v>351</v>
      </c>
      <c r="D147" s="21" t="s">
        <v>10</v>
      </c>
      <c r="E147" s="21"/>
      <c r="F147" s="21"/>
      <c r="G147" s="21"/>
      <c r="H147" s="21"/>
      <c r="I147" s="21"/>
      <c r="J147" s="21" t="s">
        <v>11</v>
      </c>
      <c r="K147" s="21"/>
      <c r="L147" s="21" t="s">
        <v>11</v>
      </c>
      <c r="M147" s="24"/>
      <c r="N147" s="65"/>
      <c r="O147" s="8"/>
    </row>
    <row r="148" spans="1:15" ht="75" customHeight="1" x14ac:dyDescent="0.25">
      <c r="A148" s="98"/>
      <c r="B148" s="19" t="s">
        <v>170</v>
      </c>
      <c r="C148" s="19" t="s">
        <v>352</v>
      </c>
      <c r="D148" s="21" t="s">
        <v>10</v>
      </c>
      <c r="E148" s="21"/>
      <c r="F148" s="21"/>
      <c r="G148" s="21"/>
      <c r="H148" s="21"/>
      <c r="I148" s="21"/>
      <c r="J148" s="21" t="s">
        <v>11</v>
      </c>
      <c r="K148" s="21" t="s">
        <v>11</v>
      </c>
      <c r="L148" s="21" t="s">
        <v>11</v>
      </c>
      <c r="M148" s="24"/>
      <c r="N148" s="65"/>
      <c r="O148" s="8"/>
    </row>
    <row r="149" spans="1:15" ht="62.1" customHeight="1" x14ac:dyDescent="0.25">
      <c r="A149" s="42" t="s">
        <v>353</v>
      </c>
      <c r="B149" s="19" t="s">
        <v>171</v>
      </c>
      <c r="C149" s="27" t="s">
        <v>354</v>
      </c>
      <c r="D149" s="21" t="s">
        <v>14</v>
      </c>
      <c r="E149" s="21"/>
      <c r="F149" s="21"/>
      <c r="G149" s="21"/>
      <c r="H149" s="21"/>
      <c r="I149" s="21"/>
      <c r="J149" s="21" t="s">
        <v>11</v>
      </c>
      <c r="K149" s="21"/>
      <c r="L149" s="21" t="s">
        <v>11</v>
      </c>
      <c r="M149" s="24"/>
      <c r="N149" s="65"/>
      <c r="O149" s="8"/>
    </row>
    <row r="150" spans="1:15" ht="91.15" customHeight="1" x14ac:dyDescent="0.25">
      <c r="A150" s="96" t="s">
        <v>355</v>
      </c>
      <c r="B150" s="19" t="s">
        <v>172</v>
      </c>
      <c r="C150" s="19" t="s">
        <v>393</v>
      </c>
      <c r="D150" s="21" t="s">
        <v>17</v>
      </c>
      <c r="E150" s="21"/>
      <c r="F150" s="21"/>
      <c r="G150" s="21"/>
      <c r="H150" s="21"/>
      <c r="I150" s="21"/>
      <c r="J150" s="21" t="s">
        <v>11</v>
      </c>
      <c r="K150" s="21"/>
      <c r="L150" s="21"/>
      <c r="M150" s="24"/>
      <c r="N150" s="65"/>
      <c r="O150" s="8"/>
    </row>
    <row r="151" spans="1:15" ht="52.15" customHeight="1" x14ac:dyDescent="0.25">
      <c r="A151" s="97"/>
      <c r="B151" s="19" t="s">
        <v>173</v>
      </c>
      <c r="C151" s="19" t="s">
        <v>356</v>
      </c>
      <c r="D151" s="21" t="s">
        <v>10</v>
      </c>
      <c r="E151" s="21"/>
      <c r="F151" s="21"/>
      <c r="G151" s="21"/>
      <c r="H151" s="21"/>
      <c r="I151" s="21"/>
      <c r="J151" s="21" t="s">
        <v>11</v>
      </c>
      <c r="K151" s="21"/>
      <c r="L151" s="21"/>
      <c r="M151" s="24"/>
      <c r="N151" s="65"/>
      <c r="O151" s="8"/>
    </row>
    <row r="152" spans="1:15" ht="62.65" customHeight="1" x14ac:dyDescent="0.25">
      <c r="A152" s="98"/>
      <c r="B152" s="19" t="s">
        <v>174</v>
      </c>
      <c r="C152" s="27" t="s">
        <v>357</v>
      </c>
      <c r="D152" s="21" t="s">
        <v>10</v>
      </c>
      <c r="E152" s="21"/>
      <c r="F152" s="21"/>
      <c r="G152" s="21"/>
      <c r="H152" s="21"/>
      <c r="I152" s="21"/>
      <c r="J152" s="21" t="s">
        <v>11</v>
      </c>
      <c r="K152" s="21" t="s">
        <v>11</v>
      </c>
      <c r="L152" s="21" t="s">
        <v>11</v>
      </c>
      <c r="M152" s="24"/>
      <c r="N152" s="65"/>
      <c r="O152" s="8"/>
    </row>
    <row r="153" spans="1:15" ht="119.25" customHeight="1" thickBot="1" x14ac:dyDescent="0.3">
      <c r="A153" s="75" t="s">
        <v>358</v>
      </c>
      <c r="B153" s="47" t="s">
        <v>175</v>
      </c>
      <c r="C153" s="47" t="s">
        <v>359</v>
      </c>
      <c r="D153" s="49" t="s">
        <v>14</v>
      </c>
      <c r="E153" s="49"/>
      <c r="F153" s="49"/>
      <c r="G153" s="49"/>
      <c r="H153" s="49"/>
      <c r="I153" s="49"/>
      <c r="J153" s="49" t="s">
        <v>11</v>
      </c>
      <c r="K153" s="49" t="s">
        <v>11</v>
      </c>
      <c r="L153" s="49"/>
      <c r="M153" s="50"/>
      <c r="N153" s="68"/>
      <c r="O153" s="10"/>
    </row>
    <row r="154" spans="1:15" x14ac:dyDescent="0.25">
      <c r="A154" s="51"/>
      <c r="B154" s="52"/>
      <c r="C154" s="52"/>
      <c r="D154" s="53"/>
      <c r="E154" s="53"/>
      <c r="F154" s="53"/>
      <c r="G154" s="53"/>
      <c r="H154" s="53"/>
      <c r="I154" s="53"/>
      <c r="J154" s="53"/>
      <c r="K154" s="53"/>
      <c r="L154" s="53"/>
      <c r="M154" s="51"/>
      <c r="N154" s="11"/>
      <c r="O154" s="11"/>
    </row>
    <row r="155" spans="1:15" x14ac:dyDescent="0.25">
      <c r="A155" s="51"/>
      <c r="B155" s="52"/>
      <c r="C155" s="52"/>
      <c r="D155" s="53"/>
      <c r="E155" s="53"/>
      <c r="F155" s="53"/>
      <c r="G155" s="53"/>
      <c r="H155" s="53"/>
      <c r="I155" s="53"/>
      <c r="J155" s="53"/>
      <c r="K155" s="53"/>
      <c r="L155" s="53"/>
      <c r="M155" s="51"/>
      <c r="N155" s="11"/>
      <c r="O155" s="11"/>
    </row>
    <row r="156" spans="1:15" ht="24" x14ac:dyDescent="0.25">
      <c r="A156" s="51"/>
      <c r="B156" s="52"/>
      <c r="C156" s="52"/>
      <c r="D156" s="53"/>
      <c r="E156" s="53"/>
      <c r="F156" s="53"/>
      <c r="G156" s="53"/>
      <c r="H156" s="53"/>
      <c r="I156" s="53"/>
      <c r="J156" s="53"/>
      <c r="K156" s="53"/>
      <c r="L156" s="53"/>
      <c r="M156" s="51"/>
      <c r="N156" s="57" t="s">
        <v>176</v>
      </c>
      <c r="O156" s="76"/>
    </row>
    <row r="157" spans="1:15" ht="37.5" x14ac:dyDescent="0.25">
      <c r="A157" s="51"/>
      <c r="B157" s="52"/>
      <c r="C157" s="52"/>
      <c r="D157" s="53"/>
      <c r="E157" s="53"/>
      <c r="F157" s="53"/>
      <c r="G157" s="53"/>
      <c r="H157" s="53"/>
      <c r="I157" s="53"/>
      <c r="J157" s="53"/>
      <c r="K157" s="53"/>
      <c r="L157" s="53"/>
      <c r="M157" s="51"/>
      <c r="N157" s="59" t="s">
        <v>399</v>
      </c>
      <c r="O157" s="60">
        <f>COUNTIFS(D:D,"ZT", N:N,"Cumple")</f>
        <v>0</v>
      </c>
    </row>
    <row r="158" spans="1:15" ht="37.5" x14ac:dyDescent="0.25">
      <c r="A158" s="51"/>
      <c r="B158" s="52"/>
      <c r="C158" s="52"/>
      <c r="D158" s="53"/>
      <c r="E158" s="53"/>
      <c r="F158" s="53"/>
      <c r="G158" s="53"/>
      <c r="H158" s="53"/>
      <c r="I158" s="53"/>
      <c r="J158" s="53"/>
      <c r="K158" s="53"/>
      <c r="L158" s="53"/>
      <c r="M158" s="51"/>
      <c r="N158" s="59" t="s">
        <v>177</v>
      </c>
      <c r="O158" s="61">
        <f>COUNTIFS(D:D,"ZT", N:N,"No Cumple")</f>
        <v>0</v>
      </c>
    </row>
    <row r="159" spans="1:15" ht="37.5" x14ac:dyDescent="0.25">
      <c r="A159" s="51"/>
      <c r="B159" s="52"/>
      <c r="C159" s="52"/>
      <c r="D159" s="53"/>
      <c r="E159" s="53"/>
      <c r="F159" s="53"/>
      <c r="G159" s="53"/>
      <c r="H159" s="53"/>
      <c r="I159" s="53"/>
      <c r="J159" s="53"/>
      <c r="K159" s="53"/>
      <c r="L159" s="53"/>
      <c r="M159" s="51"/>
      <c r="N159" s="59" t="s">
        <v>400</v>
      </c>
      <c r="O159" s="61">
        <f>COUNTIFS(D:D,"Mayor", N:N,"Cumple")</f>
        <v>0</v>
      </c>
    </row>
    <row r="160" spans="1:15" ht="37.5" x14ac:dyDescent="0.25">
      <c r="A160" s="51"/>
      <c r="B160" s="52"/>
      <c r="C160" s="52"/>
      <c r="D160" s="53"/>
      <c r="E160" s="53"/>
      <c r="F160" s="53"/>
      <c r="G160" s="53"/>
      <c r="H160" s="53"/>
      <c r="I160" s="53"/>
      <c r="J160" s="53"/>
      <c r="K160" s="53"/>
      <c r="L160" s="53"/>
      <c r="M160" s="51"/>
      <c r="N160" s="59" t="s">
        <v>401</v>
      </c>
      <c r="O160" s="61">
        <f>COUNTIFS(D:D,"Mayor", N:N,"No Cumple")</f>
        <v>0</v>
      </c>
    </row>
    <row r="161" spans="1:15" ht="37.5" x14ac:dyDescent="0.25">
      <c r="A161" s="51"/>
      <c r="B161" s="52"/>
      <c r="C161" s="52"/>
      <c r="D161" s="53"/>
      <c r="E161" s="53"/>
      <c r="F161" s="53"/>
      <c r="G161" s="53"/>
      <c r="H161" s="53"/>
      <c r="I161" s="53"/>
      <c r="J161" s="53"/>
      <c r="K161" s="53"/>
      <c r="L161" s="53"/>
      <c r="M161" s="51"/>
      <c r="N161" s="59" t="s">
        <v>402</v>
      </c>
      <c r="O161" s="61">
        <f>COUNTIFS(D:D,"Menor", N:N,"Cumple")</f>
        <v>0</v>
      </c>
    </row>
    <row r="162" spans="1:15" ht="56.25" x14ac:dyDescent="0.25">
      <c r="A162" s="51"/>
      <c r="B162" s="52"/>
      <c r="C162" s="52"/>
      <c r="D162" s="53"/>
      <c r="E162" s="53"/>
      <c r="F162" s="53"/>
      <c r="G162" s="53"/>
      <c r="H162" s="53"/>
      <c r="I162" s="53"/>
      <c r="J162" s="53"/>
      <c r="K162" s="53"/>
      <c r="L162" s="53"/>
      <c r="M162" s="51"/>
      <c r="N162" s="59" t="s">
        <v>403</v>
      </c>
      <c r="O162" s="61">
        <f>COUNTIFS(D:D,"Menor", N:N,"No Cumple")</f>
        <v>0</v>
      </c>
    </row>
    <row r="163" spans="1:15" ht="75" x14ac:dyDescent="0.25">
      <c r="A163" s="51"/>
      <c r="B163" s="52"/>
      <c r="C163" s="52"/>
      <c r="D163" s="53"/>
      <c r="E163" s="53"/>
      <c r="F163" s="53"/>
      <c r="G163" s="53"/>
      <c r="H163" s="53"/>
      <c r="I163" s="53"/>
      <c r="J163" s="53"/>
      <c r="K163" s="53"/>
      <c r="L163" s="53"/>
      <c r="M163" s="51"/>
      <c r="N163" s="62" t="s">
        <v>404</v>
      </c>
      <c r="O163" s="63">
        <f>COUNTIF(N:N,"No Aplica")</f>
        <v>0</v>
      </c>
    </row>
    <row r="164" spans="1:15" x14ac:dyDescent="0.25">
      <c r="A164" s="51"/>
      <c r="B164" s="52"/>
      <c r="C164" s="52"/>
      <c r="D164" s="53"/>
      <c r="E164" s="53"/>
      <c r="F164" s="53"/>
      <c r="G164" s="53"/>
      <c r="H164" s="53"/>
      <c r="I164" s="53"/>
      <c r="J164" s="53"/>
      <c r="K164" s="53"/>
      <c r="L164" s="53"/>
      <c r="M164" s="51"/>
      <c r="N164" s="64"/>
      <c r="O164" s="64"/>
    </row>
    <row r="165" spans="1:15" ht="53.25" customHeight="1" x14ac:dyDescent="0.25">
      <c r="A165" s="51"/>
      <c r="B165" s="52"/>
      <c r="C165" s="52"/>
      <c r="D165" s="53"/>
      <c r="E165" s="53"/>
      <c r="F165" s="53"/>
      <c r="G165" s="53"/>
      <c r="H165" s="53"/>
      <c r="I165" s="53"/>
      <c r="J165" s="53"/>
      <c r="K165" s="53"/>
      <c r="L165" s="53"/>
      <c r="M165" s="51"/>
      <c r="N165" s="103" t="s">
        <v>409</v>
      </c>
      <c r="O165" s="103"/>
    </row>
  </sheetData>
  <sheetProtection algorithmName="SHA-512" hashValue="I6NmGfXdBslddYeZrxySFpXeSp9WxiAKzksuApd5QGsF7W6GsjVMa2/SYs5t1WYU0fGs2RexWsoVKJmb3Z72sw==" saltValue="lLSxWjMkLhCH+T3KRt0dfQ==" spinCount="100000" sheet="1" sort="0" autoFilter="0"/>
  <autoFilter ref="A2:O153" xr:uid="{A03DB2B8-2853-44FF-9782-1F62BAC2E447}"/>
  <mergeCells count="32">
    <mergeCell ref="A1:M1"/>
    <mergeCell ref="N1:O1"/>
    <mergeCell ref="N165:O165"/>
    <mergeCell ref="A4:A5"/>
    <mergeCell ref="A7:A17"/>
    <mergeCell ref="A18:A19"/>
    <mergeCell ref="A20:A27"/>
    <mergeCell ref="A28:A31"/>
    <mergeCell ref="A32:A41"/>
    <mergeCell ref="A42:A43"/>
    <mergeCell ref="A44:A46"/>
    <mergeCell ref="A47:A51"/>
    <mergeCell ref="A52:A53"/>
    <mergeCell ref="A54:A61"/>
    <mergeCell ref="A63:A66"/>
    <mergeCell ref="A68:A70"/>
    <mergeCell ref="A72:A77"/>
    <mergeCell ref="A79:A84"/>
    <mergeCell ref="A85:A86"/>
    <mergeCell ref="A87:A90"/>
    <mergeCell ref="A91:A92"/>
    <mergeCell ref="A94:A103"/>
    <mergeCell ref="A104:A106"/>
    <mergeCell ref="A107:A109"/>
    <mergeCell ref="A139:A145"/>
    <mergeCell ref="A146:A148"/>
    <mergeCell ref="A150:A152"/>
    <mergeCell ref="A110:A111"/>
    <mergeCell ref="A115:A118"/>
    <mergeCell ref="A119:A121"/>
    <mergeCell ref="A123:A124"/>
    <mergeCell ref="A126:A137"/>
  </mergeCells>
  <conditionalFormatting sqref="N3:N155 N164:N1048576">
    <cfRule type="cellIs" dxfId="45" priority="3" operator="equal">
      <formula>"No Aplica"</formula>
    </cfRule>
    <cfRule type="cellIs" dxfId="44" priority="4" operator="equal">
      <formula>"Cumple"</formula>
    </cfRule>
    <cfRule type="cellIs" dxfId="43" priority="5" operator="equal">
      <formula>"No Cumple"</formula>
    </cfRule>
  </conditionalFormatting>
  <conditionalFormatting sqref="O157:O164">
    <cfRule type="cellIs" dxfId="42" priority="2" operator="greaterThan">
      <formula>0</formula>
    </cfRule>
  </conditionalFormatting>
  <pageMargins left="0.7" right="0.7" top="0.75" bottom="0.75" header="0.3" footer="0.3"/>
  <pageSetup scale="41" fitToHeight="0" orientation="portrait" r:id="rId1"/>
  <drawing r:id="rId2"/>
  <extLst>
    <ext xmlns:x14="http://schemas.microsoft.com/office/spreadsheetml/2009/9/main" uri="{CCE6A557-97BC-4b89-ADB6-D9C93CAAB3DF}">
      <x14:dataValidations xmlns:xm="http://schemas.microsoft.com/office/excel/2006/main" count="2">
        <x14:dataValidation type="list" showInputMessage="1" showErrorMessage="1" xr:uid="{18E4BEB6-8477-4B26-824A-CBE6D7BF4C66}">
          <x14:formula1>
            <xm:f>'HIDE - Lista desplegable eval'!$A$1:$A$3</xm:f>
          </x14:formula1>
          <xm:sqref>N4:N22 N25 N27 N31:N44 N46 N48:N54 N56:N58 N60:N66 N70:N76 N78 N81:N84 N88:N89 N91:N92 N94 N96:N106 N109 N112:N113 N116:N118 N120:N122 N124:N125 N134 N137 N148 N152:N153</xm:sqref>
        </x14:dataValidation>
        <x14:dataValidation type="list" showInputMessage="1" showErrorMessage="1" xr:uid="{F60EE892-B8EF-4D88-B2FE-4589AEADA667}">
          <x14:formula1>
            <xm:f>'HIDE - Lista desplegable eval'!$A$1:$A$2</xm:f>
          </x14:formula1>
          <xm:sqref>N23:N24 N26 N28:N30 N45 N47 N55 N59 N67:N69 N77 N79:N80 N85:N87 N90 N93 N95 N107:N108 N110:N111 N114:N115 N119 N123 N126:N133 N135:N136 N138:N147 N149:N151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3765F4-5F8E-4C6E-8E61-0677EA62E142}">
  <dimension ref="A1:O127"/>
  <sheetViews>
    <sheetView view="pageBreakPreview" zoomScaleNormal="100" zoomScaleSheetLayoutView="100" workbookViewId="0">
      <pane xSplit="13" ySplit="2" topLeftCell="N3" activePane="bottomRight" state="frozen"/>
      <selection pane="topRight" activeCell="N1" sqref="N1"/>
      <selection pane="bottomLeft" activeCell="A3" sqref="A3"/>
      <selection pane="bottomRight" activeCell="N125" sqref="N125:O125"/>
    </sheetView>
  </sheetViews>
  <sheetFormatPr defaultColWidth="8.7109375" defaultRowHeight="13.5" x14ac:dyDescent="0.25"/>
  <cols>
    <col min="1" max="1" width="14.42578125" style="54" customWidth="1"/>
    <col min="2" max="2" width="7.85546875" style="55" customWidth="1"/>
    <col min="3" max="3" width="43.5703125" style="55" customWidth="1"/>
    <col min="4" max="4" width="5.85546875" style="56" customWidth="1"/>
    <col min="5" max="5" width="6.7109375" style="56" customWidth="1"/>
    <col min="6" max="7" width="7.140625" style="56" hidden="1" customWidth="1"/>
    <col min="8" max="8" width="5.5703125" style="56" hidden="1" customWidth="1"/>
    <col min="9" max="9" width="6.140625" style="56" hidden="1" customWidth="1"/>
    <col min="10" max="10" width="5" style="56" hidden="1" customWidth="1"/>
    <col min="11" max="11" width="6.140625" style="56" customWidth="1"/>
    <col min="12" max="12" width="8.42578125" style="56" customWidth="1"/>
    <col min="13" max="13" width="17.5703125" style="54" customWidth="1"/>
    <col min="14" max="14" width="16" style="1" customWidth="1"/>
    <col min="15" max="15" width="50.7109375" style="1" customWidth="1"/>
    <col min="16" max="16384" width="8.7109375" style="1"/>
  </cols>
  <sheetData>
    <row r="1" spans="1:15" ht="29.1" customHeight="1" x14ac:dyDescent="0.25">
      <c r="A1" s="99" t="s">
        <v>408</v>
      </c>
      <c r="B1" s="100"/>
      <c r="C1" s="100"/>
      <c r="D1" s="100"/>
      <c r="E1" s="100"/>
      <c r="F1" s="100"/>
      <c r="G1" s="100"/>
      <c r="H1" s="100"/>
      <c r="I1" s="100"/>
      <c r="J1" s="100"/>
      <c r="K1" s="100"/>
      <c r="L1" s="100"/>
      <c r="M1" s="100"/>
      <c r="N1" s="101" t="s">
        <v>407</v>
      </c>
      <c r="O1" s="102"/>
    </row>
    <row r="2" spans="1:15" s="4" customFormat="1" ht="52.15" customHeight="1" x14ac:dyDescent="0.25">
      <c r="A2" s="12" t="s">
        <v>0</v>
      </c>
      <c r="B2" s="13" t="s">
        <v>1</v>
      </c>
      <c r="C2" s="13" t="s">
        <v>406</v>
      </c>
      <c r="D2" s="13" t="s">
        <v>2</v>
      </c>
      <c r="E2" s="13" t="s">
        <v>182</v>
      </c>
      <c r="F2" s="13" t="s">
        <v>183</v>
      </c>
      <c r="G2" s="13" t="s">
        <v>394</v>
      </c>
      <c r="H2" s="13" t="s">
        <v>3</v>
      </c>
      <c r="I2" s="13" t="s">
        <v>4</v>
      </c>
      <c r="J2" s="13" t="s">
        <v>184</v>
      </c>
      <c r="K2" s="13" t="s">
        <v>185</v>
      </c>
      <c r="L2" s="13" t="s">
        <v>5</v>
      </c>
      <c r="M2" s="13" t="s">
        <v>6</v>
      </c>
      <c r="N2" s="2" t="s">
        <v>7</v>
      </c>
      <c r="O2" s="3" t="s">
        <v>405</v>
      </c>
    </row>
    <row r="3" spans="1:15" x14ac:dyDescent="0.25">
      <c r="A3" s="14" t="s">
        <v>8</v>
      </c>
      <c r="B3" s="15"/>
      <c r="C3" s="15"/>
      <c r="D3" s="16"/>
      <c r="E3" s="15"/>
      <c r="F3" s="15"/>
      <c r="G3" s="15"/>
      <c r="H3" s="15"/>
      <c r="I3" s="15"/>
      <c r="J3" s="15"/>
      <c r="K3" s="15"/>
      <c r="L3" s="15"/>
      <c r="M3" s="17"/>
      <c r="N3" s="5"/>
      <c r="O3" s="6"/>
    </row>
    <row r="4" spans="1:15" ht="50.1" customHeight="1" x14ac:dyDescent="0.25">
      <c r="A4" s="96" t="s">
        <v>178</v>
      </c>
      <c r="B4" s="19" t="s">
        <v>9</v>
      </c>
      <c r="C4" s="77" t="s">
        <v>180</v>
      </c>
      <c r="D4" s="21" t="s">
        <v>10</v>
      </c>
      <c r="E4" s="21" t="s">
        <v>11</v>
      </c>
      <c r="F4" s="22"/>
      <c r="G4" s="21" t="s">
        <v>11</v>
      </c>
      <c r="H4" s="21" t="s">
        <v>11</v>
      </c>
      <c r="I4" s="21" t="s">
        <v>11</v>
      </c>
      <c r="J4" s="21"/>
      <c r="K4" s="21" t="s">
        <v>11</v>
      </c>
      <c r="L4" s="21" t="s">
        <v>11</v>
      </c>
      <c r="M4" s="23"/>
      <c r="N4" s="7"/>
      <c r="O4" s="8"/>
    </row>
    <row r="5" spans="1:15" ht="76.5" customHeight="1" x14ac:dyDescent="0.25">
      <c r="A5" s="98"/>
      <c r="B5" s="19" t="s">
        <v>12</v>
      </c>
      <c r="C5" s="19" t="s">
        <v>13</v>
      </c>
      <c r="D5" s="21" t="s">
        <v>14</v>
      </c>
      <c r="E5" s="21" t="s">
        <v>11</v>
      </c>
      <c r="F5" s="22"/>
      <c r="G5" s="21" t="s">
        <v>11</v>
      </c>
      <c r="H5" s="21" t="s">
        <v>11</v>
      </c>
      <c r="I5" s="21" t="s">
        <v>11</v>
      </c>
      <c r="J5" s="21"/>
      <c r="K5" s="21" t="s">
        <v>11</v>
      </c>
      <c r="L5" s="21" t="s">
        <v>11</v>
      </c>
      <c r="M5" s="24"/>
      <c r="N5" s="7"/>
      <c r="O5" s="8"/>
    </row>
    <row r="6" spans="1:15" x14ac:dyDescent="0.25">
      <c r="A6" s="14" t="s">
        <v>181</v>
      </c>
      <c r="B6" s="15"/>
      <c r="C6" s="15"/>
      <c r="D6" s="16"/>
      <c r="E6" s="15"/>
      <c r="F6" s="15"/>
      <c r="G6" s="15"/>
      <c r="H6" s="15"/>
      <c r="I6" s="15"/>
      <c r="J6" s="15"/>
      <c r="K6" s="15"/>
      <c r="L6" s="15"/>
      <c r="M6" s="17"/>
      <c r="N6" s="5"/>
      <c r="O6" s="6"/>
    </row>
    <row r="7" spans="1:15" ht="234" customHeight="1" x14ac:dyDescent="0.25">
      <c r="A7" s="96" t="s">
        <v>362</v>
      </c>
      <c r="B7" s="19" t="s">
        <v>16</v>
      </c>
      <c r="C7" s="20" t="s">
        <v>188</v>
      </c>
      <c r="D7" s="21" t="s">
        <v>17</v>
      </c>
      <c r="E7" s="21" t="s">
        <v>11</v>
      </c>
      <c r="F7" s="21" t="s">
        <v>11</v>
      </c>
      <c r="G7" s="21" t="s">
        <v>11</v>
      </c>
      <c r="H7" s="21" t="s">
        <v>11</v>
      </c>
      <c r="I7" s="21" t="s">
        <v>11</v>
      </c>
      <c r="J7" s="22"/>
      <c r="K7" s="21" t="s">
        <v>11</v>
      </c>
      <c r="L7" s="21"/>
      <c r="M7" s="23"/>
      <c r="N7" s="7"/>
      <c r="O7" s="8"/>
    </row>
    <row r="8" spans="1:15" ht="258.75" customHeight="1" x14ac:dyDescent="0.25">
      <c r="A8" s="97"/>
      <c r="B8" s="19" t="s">
        <v>18</v>
      </c>
      <c r="C8" s="25" t="s">
        <v>189</v>
      </c>
      <c r="D8" s="21" t="s">
        <v>17</v>
      </c>
      <c r="E8" s="21" t="s">
        <v>11</v>
      </c>
      <c r="F8" s="21" t="s">
        <v>11</v>
      </c>
      <c r="G8" s="21" t="s">
        <v>11</v>
      </c>
      <c r="H8" s="21" t="s">
        <v>11</v>
      </c>
      <c r="I8" s="21" t="s">
        <v>11</v>
      </c>
      <c r="J8" s="22"/>
      <c r="K8" s="21" t="s">
        <v>11</v>
      </c>
      <c r="L8" s="21"/>
      <c r="M8" s="23"/>
      <c r="N8" s="7"/>
      <c r="O8" s="8"/>
    </row>
    <row r="9" spans="1:15" ht="60" x14ac:dyDescent="0.25">
      <c r="A9" s="97"/>
      <c r="B9" s="19" t="s">
        <v>19</v>
      </c>
      <c r="C9" s="78" t="s">
        <v>190</v>
      </c>
      <c r="D9" s="21" t="s">
        <v>17</v>
      </c>
      <c r="E9" s="21" t="s">
        <v>11</v>
      </c>
      <c r="F9" s="21" t="s">
        <v>11</v>
      </c>
      <c r="G9" s="21" t="s">
        <v>11</v>
      </c>
      <c r="H9" s="21" t="s">
        <v>11</v>
      </c>
      <c r="I9" s="21" t="s">
        <v>11</v>
      </c>
      <c r="J9" s="22"/>
      <c r="K9" s="21" t="s">
        <v>11</v>
      </c>
      <c r="L9" s="21"/>
      <c r="M9" s="23"/>
      <c r="N9" s="7"/>
      <c r="O9" s="8"/>
    </row>
    <row r="10" spans="1:15" ht="63" customHeight="1" x14ac:dyDescent="0.25">
      <c r="A10" s="97"/>
      <c r="B10" s="19" t="s">
        <v>20</v>
      </c>
      <c r="C10" s="77" t="s">
        <v>191</v>
      </c>
      <c r="D10" s="21" t="s">
        <v>10</v>
      </c>
      <c r="E10" s="21" t="s">
        <v>11</v>
      </c>
      <c r="F10" s="21"/>
      <c r="G10" s="21" t="s">
        <v>11</v>
      </c>
      <c r="H10" s="21" t="s">
        <v>11</v>
      </c>
      <c r="I10" s="21" t="s">
        <v>11</v>
      </c>
      <c r="J10" s="22"/>
      <c r="K10" s="21" t="s">
        <v>11</v>
      </c>
      <c r="L10" s="21" t="s">
        <v>11</v>
      </c>
      <c r="M10" s="24"/>
      <c r="N10" s="7"/>
      <c r="O10" s="8"/>
    </row>
    <row r="11" spans="1:15" ht="81" customHeight="1" x14ac:dyDescent="0.25">
      <c r="A11" s="97"/>
      <c r="B11" s="19" t="s">
        <v>21</v>
      </c>
      <c r="C11" s="78" t="s">
        <v>192</v>
      </c>
      <c r="D11" s="21" t="s">
        <v>14</v>
      </c>
      <c r="E11" s="21" t="s">
        <v>11</v>
      </c>
      <c r="F11" s="21"/>
      <c r="G11" s="21" t="s">
        <v>11</v>
      </c>
      <c r="H11" s="21" t="s">
        <v>11</v>
      </c>
      <c r="I11" s="21" t="s">
        <v>11</v>
      </c>
      <c r="J11" s="22"/>
      <c r="K11" s="21" t="s">
        <v>11</v>
      </c>
      <c r="L11" s="21" t="s">
        <v>11</v>
      </c>
      <c r="M11" s="24"/>
      <c r="N11" s="7"/>
      <c r="O11" s="8"/>
    </row>
    <row r="12" spans="1:15" ht="54" customHeight="1" x14ac:dyDescent="0.25">
      <c r="A12" s="97"/>
      <c r="B12" s="19" t="s">
        <v>22</v>
      </c>
      <c r="C12" s="79" t="s">
        <v>193</v>
      </c>
      <c r="D12" s="21" t="s">
        <v>17</v>
      </c>
      <c r="E12" s="21" t="s">
        <v>11</v>
      </c>
      <c r="F12" s="21" t="s">
        <v>11</v>
      </c>
      <c r="G12" s="21" t="s">
        <v>11</v>
      </c>
      <c r="H12" s="21" t="s">
        <v>11</v>
      </c>
      <c r="I12" s="21" t="s">
        <v>11</v>
      </c>
      <c r="J12" s="22"/>
      <c r="K12" s="21" t="s">
        <v>11</v>
      </c>
      <c r="L12" s="22"/>
      <c r="M12" s="23"/>
      <c r="N12" s="7"/>
      <c r="O12" s="8"/>
    </row>
    <row r="13" spans="1:15" ht="50.65" customHeight="1" x14ac:dyDescent="0.25">
      <c r="A13" s="97"/>
      <c r="B13" s="19" t="s">
        <v>23</v>
      </c>
      <c r="C13" s="80" t="s">
        <v>194</v>
      </c>
      <c r="D13" s="21" t="s">
        <v>10</v>
      </c>
      <c r="E13" s="21" t="s">
        <v>11</v>
      </c>
      <c r="F13" s="21" t="s">
        <v>11</v>
      </c>
      <c r="G13" s="21" t="s">
        <v>11</v>
      </c>
      <c r="H13" s="21" t="s">
        <v>11</v>
      </c>
      <c r="I13" s="21" t="s">
        <v>11</v>
      </c>
      <c r="J13" s="22"/>
      <c r="K13" s="21" t="s">
        <v>11</v>
      </c>
      <c r="L13" s="21"/>
      <c r="M13" s="24"/>
      <c r="N13" s="7"/>
      <c r="O13" s="8"/>
    </row>
    <row r="14" spans="1:15" ht="60" customHeight="1" x14ac:dyDescent="0.25">
      <c r="A14" s="97"/>
      <c r="B14" s="19" t="s">
        <v>24</v>
      </c>
      <c r="C14" s="81" t="s">
        <v>195</v>
      </c>
      <c r="D14" s="21" t="s">
        <v>10</v>
      </c>
      <c r="E14" s="21" t="s">
        <v>11</v>
      </c>
      <c r="F14" s="21"/>
      <c r="G14" s="21" t="s">
        <v>11</v>
      </c>
      <c r="H14" s="21" t="s">
        <v>11</v>
      </c>
      <c r="I14" s="21" t="s">
        <v>11</v>
      </c>
      <c r="J14" s="22"/>
      <c r="K14" s="21" t="s">
        <v>11</v>
      </c>
      <c r="L14" s="21" t="s">
        <v>11</v>
      </c>
      <c r="M14" s="24"/>
      <c r="N14" s="7"/>
      <c r="O14" s="8"/>
    </row>
    <row r="15" spans="1:15" ht="75" x14ac:dyDescent="0.25">
      <c r="A15" s="97"/>
      <c r="B15" s="19" t="s">
        <v>25</v>
      </c>
      <c r="C15" s="80" t="s">
        <v>196</v>
      </c>
      <c r="D15" s="21" t="s">
        <v>10</v>
      </c>
      <c r="E15" s="21" t="s">
        <v>11</v>
      </c>
      <c r="F15" s="21"/>
      <c r="G15" s="21" t="s">
        <v>11</v>
      </c>
      <c r="H15" s="21" t="s">
        <v>11</v>
      </c>
      <c r="I15" s="21" t="s">
        <v>11</v>
      </c>
      <c r="J15" s="22"/>
      <c r="K15" s="21" t="s">
        <v>11</v>
      </c>
      <c r="L15" s="21" t="s">
        <v>11</v>
      </c>
      <c r="M15" s="24"/>
      <c r="N15" s="7"/>
      <c r="O15" s="8"/>
    </row>
    <row r="16" spans="1:15" ht="87" customHeight="1" x14ac:dyDescent="0.25">
      <c r="A16" s="97"/>
      <c r="B16" s="19" t="s">
        <v>26</v>
      </c>
      <c r="C16" s="80" t="s">
        <v>197</v>
      </c>
      <c r="D16" s="21" t="s">
        <v>10</v>
      </c>
      <c r="E16" s="21" t="s">
        <v>11</v>
      </c>
      <c r="F16" s="21"/>
      <c r="G16" s="21" t="s">
        <v>11</v>
      </c>
      <c r="H16" s="21" t="s">
        <v>11</v>
      </c>
      <c r="I16" s="21" t="s">
        <v>11</v>
      </c>
      <c r="J16" s="22"/>
      <c r="K16" s="21" t="s">
        <v>11</v>
      </c>
      <c r="L16" s="22"/>
      <c r="M16" s="24"/>
      <c r="N16" s="7"/>
      <c r="O16" s="8"/>
    </row>
    <row r="17" spans="1:15" ht="117.6" customHeight="1" x14ac:dyDescent="0.25">
      <c r="A17" s="98"/>
      <c r="B17" s="19" t="s">
        <v>27</v>
      </c>
      <c r="C17" s="78" t="s">
        <v>198</v>
      </c>
      <c r="D17" s="21" t="s">
        <v>10</v>
      </c>
      <c r="E17" s="21" t="s">
        <v>11</v>
      </c>
      <c r="F17" s="21" t="s">
        <v>11</v>
      </c>
      <c r="G17" s="21" t="s">
        <v>11</v>
      </c>
      <c r="H17" s="21" t="s">
        <v>11</v>
      </c>
      <c r="I17" s="21" t="s">
        <v>11</v>
      </c>
      <c r="J17" s="22"/>
      <c r="K17" s="21" t="s">
        <v>11</v>
      </c>
      <c r="L17" s="21" t="s">
        <v>11</v>
      </c>
      <c r="M17" s="24"/>
      <c r="N17" s="7"/>
      <c r="O17" s="8"/>
    </row>
    <row r="18" spans="1:15" ht="107.1" customHeight="1" x14ac:dyDescent="0.25">
      <c r="A18" s="96" t="s">
        <v>199</v>
      </c>
      <c r="B18" s="19" t="s">
        <v>28</v>
      </c>
      <c r="C18" s="80" t="s">
        <v>200</v>
      </c>
      <c r="D18" s="21" t="s">
        <v>10</v>
      </c>
      <c r="E18" s="21" t="s">
        <v>11</v>
      </c>
      <c r="F18" s="21" t="s">
        <v>11</v>
      </c>
      <c r="G18" s="21" t="s">
        <v>11</v>
      </c>
      <c r="H18" s="21" t="s">
        <v>11</v>
      </c>
      <c r="I18" s="21" t="s">
        <v>11</v>
      </c>
      <c r="J18" s="22"/>
      <c r="K18" s="21" t="s">
        <v>11</v>
      </c>
      <c r="L18" s="21" t="s">
        <v>29</v>
      </c>
      <c r="M18" s="80" t="s">
        <v>360</v>
      </c>
      <c r="N18" s="7"/>
      <c r="O18" s="8"/>
    </row>
    <row r="19" spans="1:15" ht="146.1" customHeight="1" x14ac:dyDescent="0.25">
      <c r="A19" s="104"/>
      <c r="B19" s="19" t="s">
        <v>31</v>
      </c>
      <c r="C19" s="82" t="s">
        <v>201</v>
      </c>
      <c r="D19" s="21" t="s">
        <v>10</v>
      </c>
      <c r="E19" s="21" t="s">
        <v>11</v>
      </c>
      <c r="F19" s="21" t="s">
        <v>11</v>
      </c>
      <c r="G19" s="21" t="s">
        <v>11</v>
      </c>
      <c r="H19" s="21" t="s">
        <v>11</v>
      </c>
      <c r="I19" s="21" t="s">
        <v>11</v>
      </c>
      <c r="J19" s="22"/>
      <c r="K19" s="21" t="s">
        <v>11</v>
      </c>
      <c r="L19" s="21" t="s">
        <v>29</v>
      </c>
      <c r="M19" s="80" t="s">
        <v>360</v>
      </c>
      <c r="N19" s="7"/>
      <c r="O19" s="8"/>
    </row>
    <row r="20" spans="1:15" ht="93.6" customHeight="1" x14ac:dyDescent="0.25">
      <c r="A20" s="105" t="s">
        <v>202</v>
      </c>
      <c r="B20" s="30" t="s">
        <v>32</v>
      </c>
      <c r="C20" s="83" t="s">
        <v>203</v>
      </c>
      <c r="D20" s="21" t="s">
        <v>10</v>
      </c>
      <c r="E20" s="32" t="s">
        <v>11</v>
      </c>
      <c r="F20" s="32" t="s">
        <v>11</v>
      </c>
      <c r="G20" s="32" t="s">
        <v>11</v>
      </c>
      <c r="H20" s="32" t="s">
        <v>11</v>
      </c>
      <c r="I20" s="32" t="s">
        <v>11</v>
      </c>
      <c r="J20" s="33"/>
      <c r="K20" s="32" t="s">
        <v>11</v>
      </c>
      <c r="L20" s="33"/>
      <c r="M20" s="34"/>
      <c r="N20" s="7"/>
      <c r="O20" s="8"/>
    </row>
    <row r="21" spans="1:15" ht="53.65" customHeight="1" x14ac:dyDescent="0.25">
      <c r="A21" s="106"/>
      <c r="B21" s="30" t="s">
        <v>33</v>
      </c>
      <c r="C21" s="84" t="s">
        <v>204</v>
      </c>
      <c r="D21" s="21" t="s">
        <v>17</v>
      </c>
      <c r="E21" s="32" t="s">
        <v>11</v>
      </c>
      <c r="F21" s="32" t="s">
        <v>11</v>
      </c>
      <c r="G21" s="32" t="s">
        <v>11</v>
      </c>
      <c r="H21" s="32" t="s">
        <v>11</v>
      </c>
      <c r="I21" s="32" t="s">
        <v>11</v>
      </c>
      <c r="J21" s="33"/>
      <c r="K21" s="32" t="s">
        <v>11</v>
      </c>
      <c r="L21" s="32"/>
      <c r="M21" s="34"/>
      <c r="N21" s="7"/>
      <c r="O21" s="8"/>
    </row>
    <row r="22" spans="1:15" ht="72.599999999999994" customHeight="1" x14ac:dyDescent="0.25">
      <c r="A22" s="106"/>
      <c r="B22" s="30" t="s">
        <v>34</v>
      </c>
      <c r="C22" s="84" t="s">
        <v>205</v>
      </c>
      <c r="D22" s="21" t="s">
        <v>17</v>
      </c>
      <c r="E22" s="32" t="s">
        <v>11</v>
      </c>
      <c r="F22" s="32" t="s">
        <v>11</v>
      </c>
      <c r="G22" s="32" t="s">
        <v>11</v>
      </c>
      <c r="H22" s="32" t="s">
        <v>11</v>
      </c>
      <c r="I22" s="32" t="s">
        <v>11</v>
      </c>
      <c r="J22" s="33"/>
      <c r="K22" s="32" t="s">
        <v>11</v>
      </c>
      <c r="L22" s="32"/>
      <c r="M22" s="34"/>
      <c r="N22" s="7"/>
      <c r="O22" s="8"/>
    </row>
    <row r="23" spans="1:15" ht="105" x14ac:dyDescent="0.25">
      <c r="A23" s="106"/>
      <c r="B23" s="30" t="s">
        <v>35</v>
      </c>
      <c r="C23" s="85" t="s">
        <v>206</v>
      </c>
      <c r="D23" s="21" t="s">
        <v>17</v>
      </c>
      <c r="E23" s="32" t="s">
        <v>11</v>
      </c>
      <c r="F23" s="32" t="s">
        <v>11</v>
      </c>
      <c r="G23" s="32" t="s">
        <v>11</v>
      </c>
      <c r="H23" s="32" t="s">
        <v>11</v>
      </c>
      <c r="I23" s="32" t="s">
        <v>11</v>
      </c>
      <c r="J23" s="33"/>
      <c r="K23" s="32"/>
      <c r="L23" s="21" t="s">
        <v>29</v>
      </c>
      <c r="M23" s="86" t="s">
        <v>361</v>
      </c>
      <c r="N23" s="7"/>
      <c r="O23" s="8"/>
    </row>
    <row r="24" spans="1:15" ht="105" x14ac:dyDescent="0.25">
      <c r="A24" s="106"/>
      <c r="B24" s="30" t="s">
        <v>37</v>
      </c>
      <c r="C24" s="85" t="s">
        <v>207</v>
      </c>
      <c r="D24" s="21" t="s">
        <v>17</v>
      </c>
      <c r="E24" s="32" t="s">
        <v>11</v>
      </c>
      <c r="F24" s="32" t="s">
        <v>11</v>
      </c>
      <c r="G24" s="32" t="s">
        <v>11</v>
      </c>
      <c r="H24" s="32" t="s">
        <v>11</v>
      </c>
      <c r="I24" s="32" t="s">
        <v>11</v>
      </c>
      <c r="J24" s="33"/>
      <c r="K24" s="32"/>
      <c r="L24" s="21" t="s">
        <v>29</v>
      </c>
      <c r="M24" s="86" t="s">
        <v>361</v>
      </c>
      <c r="N24" s="7"/>
      <c r="O24" s="8"/>
    </row>
    <row r="25" spans="1:15" ht="71.650000000000006" customHeight="1" x14ac:dyDescent="0.25">
      <c r="A25" s="106"/>
      <c r="B25" s="30" t="s">
        <v>38</v>
      </c>
      <c r="C25" s="87" t="s">
        <v>208</v>
      </c>
      <c r="D25" s="21" t="s">
        <v>17</v>
      </c>
      <c r="E25" s="32" t="s">
        <v>11</v>
      </c>
      <c r="F25" s="32" t="s">
        <v>11</v>
      </c>
      <c r="G25" s="32" t="s">
        <v>11</v>
      </c>
      <c r="H25" s="32" t="s">
        <v>11</v>
      </c>
      <c r="I25" s="32" t="s">
        <v>11</v>
      </c>
      <c r="J25" s="33"/>
      <c r="K25" s="32" t="s">
        <v>11</v>
      </c>
      <c r="L25" s="32"/>
      <c r="M25" s="34"/>
      <c r="N25" s="7"/>
      <c r="O25" s="8"/>
    </row>
    <row r="26" spans="1:15" ht="105" x14ac:dyDescent="0.25">
      <c r="A26" s="106"/>
      <c r="B26" s="30" t="s">
        <v>39</v>
      </c>
      <c r="C26" s="81" t="s">
        <v>209</v>
      </c>
      <c r="D26" s="21" t="s">
        <v>17</v>
      </c>
      <c r="E26" s="32" t="s">
        <v>11</v>
      </c>
      <c r="F26" s="32" t="s">
        <v>11</v>
      </c>
      <c r="G26" s="32" t="s">
        <v>11</v>
      </c>
      <c r="H26" s="32" t="s">
        <v>11</v>
      </c>
      <c r="I26" s="32" t="s">
        <v>11</v>
      </c>
      <c r="J26" s="33"/>
      <c r="K26" s="32"/>
      <c r="L26" s="21" t="s">
        <v>29</v>
      </c>
      <c r="M26" s="86" t="s">
        <v>361</v>
      </c>
      <c r="N26" s="7"/>
      <c r="O26" s="8"/>
    </row>
    <row r="27" spans="1:15" ht="86.1" customHeight="1" x14ac:dyDescent="0.25">
      <c r="A27" s="107"/>
      <c r="B27" s="30" t="s">
        <v>40</v>
      </c>
      <c r="C27" s="88" t="s">
        <v>210</v>
      </c>
      <c r="D27" s="21" t="s">
        <v>10</v>
      </c>
      <c r="E27" s="32" t="s">
        <v>11</v>
      </c>
      <c r="F27" s="38"/>
      <c r="G27" s="32" t="s">
        <v>11</v>
      </c>
      <c r="H27" s="32" t="s">
        <v>11</v>
      </c>
      <c r="I27" s="32" t="s">
        <v>11</v>
      </c>
      <c r="J27" s="33"/>
      <c r="K27" s="32" t="s">
        <v>11</v>
      </c>
      <c r="L27" s="38"/>
      <c r="M27" s="34"/>
      <c r="N27" s="7"/>
      <c r="O27" s="8"/>
    </row>
    <row r="28" spans="1:15" ht="108.6" customHeight="1" x14ac:dyDescent="0.25">
      <c r="A28" s="108" t="s">
        <v>211</v>
      </c>
      <c r="B28" s="39" t="s">
        <v>41</v>
      </c>
      <c r="C28" s="89" t="s">
        <v>212</v>
      </c>
      <c r="D28" s="21" t="s">
        <v>10</v>
      </c>
      <c r="E28" s="40" t="s">
        <v>11</v>
      </c>
      <c r="F28" s="40"/>
      <c r="G28" s="40" t="s">
        <v>11</v>
      </c>
      <c r="H28" s="40" t="s">
        <v>11</v>
      </c>
      <c r="I28" s="40" t="s">
        <v>11</v>
      </c>
      <c r="J28" s="41"/>
      <c r="K28" s="40"/>
      <c r="L28" s="40" t="s">
        <v>11</v>
      </c>
      <c r="M28" s="24"/>
      <c r="N28" s="7"/>
      <c r="O28" s="8"/>
    </row>
    <row r="29" spans="1:15" ht="47.65" customHeight="1" x14ac:dyDescent="0.25">
      <c r="A29" s="97"/>
      <c r="B29" s="19" t="s">
        <v>42</v>
      </c>
      <c r="C29" s="79" t="s">
        <v>213</v>
      </c>
      <c r="D29" s="21" t="s">
        <v>10</v>
      </c>
      <c r="E29" s="21" t="s">
        <v>11</v>
      </c>
      <c r="F29" s="21"/>
      <c r="G29" s="21" t="s">
        <v>11</v>
      </c>
      <c r="H29" s="21" t="s">
        <v>11</v>
      </c>
      <c r="I29" s="21" t="s">
        <v>11</v>
      </c>
      <c r="J29" s="22"/>
      <c r="K29" s="21"/>
      <c r="L29" s="21" t="s">
        <v>11</v>
      </c>
      <c r="M29" s="24"/>
      <c r="N29" s="7"/>
      <c r="O29" s="8"/>
    </row>
    <row r="30" spans="1:15" ht="165" x14ac:dyDescent="0.25">
      <c r="A30" s="97"/>
      <c r="B30" s="19" t="s">
        <v>43</v>
      </c>
      <c r="C30" s="77" t="s">
        <v>214</v>
      </c>
      <c r="D30" s="21" t="s">
        <v>17</v>
      </c>
      <c r="E30" s="21" t="s">
        <v>11</v>
      </c>
      <c r="F30" s="21" t="s">
        <v>11</v>
      </c>
      <c r="G30" s="21" t="s">
        <v>11</v>
      </c>
      <c r="H30" s="21" t="s">
        <v>11</v>
      </c>
      <c r="I30" s="21" t="s">
        <v>11</v>
      </c>
      <c r="J30" s="22"/>
      <c r="K30" s="21"/>
      <c r="L30" s="21"/>
      <c r="M30" s="24"/>
      <c r="N30" s="7"/>
      <c r="O30" s="8"/>
    </row>
    <row r="31" spans="1:15" ht="120" x14ac:dyDescent="0.25">
      <c r="A31" s="98"/>
      <c r="B31" s="19" t="s">
        <v>44</v>
      </c>
      <c r="C31" s="80" t="s">
        <v>215</v>
      </c>
      <c r="D31" s="21" t="s">
        <v>17</v>
      </c>
      <c r="E31" s="21" t="s">
        <v>11</v>
      </c>
      <c r="F31" s="21" t="s">
        <v>11</v>
      </c>
      <c r="G31" s="21" t="s">
        <v>11</v>
      </c>
      <c r="H31" s="21" t="s">
        <v>11</v>
      </c>
      <c r="I31" s="21" t="s">
        <v>11</v>
      </c>
      <c r="J31" s="22"/>
      <c r="K31" s="21" t="s">
        <v>11</v>
      </c>
      <c r="L31" s="21" t="s">
        <v>29</v>
      </c>
      <c r="M31" s="80" t="s">
        <v>360</v>
      </c>
      <c r="N31" s="7"/>
      <c r="O31" s="8"/>
    </row>
    <row r="32" spans="1:15" ht="84.6" customHeight="1" x14ac:dyDescent="0.25">
      <c r="A32" s="96" t="s">
        <v>216</v>
      </c>
      <c r="B32" s="19" t="s">
        <v>45</v>
      </c>
      <c r="C32" s="80" t="s">
        <v>217</v>
      </c>
      <c r="D32" s="21" t="s">
        <v>17</v>
      </c>
      <c r="E32" s="21" t="s">
        <v>11</v>
      </c>
      <c r="F32" s="22"/>
      <c r="G32" s="21" t="s">
        <v>11</v>
      </c>
      <c r="H32" s="21" t="s">
        <v>11</v>
      </c>
      <c r="I32" s="21" t="s">
        <v>11</v>
      </c>
      <c r="J32" s="22"/>
      <c r="K32" s="21" t="s">
        <v>11</v>
      </c>
      <c r="L32" s="21"/>
      <c r="M32" s="24"/>
      <c r="N32" s="7"/>
      <c r="O32" s="8"/>
    </row>
    <row r="33" spans="1:15" ht="120" customHeight="1" x14ac:dyDescent="0.25">
      <c r="A33" s="97"/>
      <c r="B33" s="19" t="s">
        <v>46</v>
      </c>
      <c r="C33" s="80" t="s">
        <v>218</v>
      </c>
      <c r="D33" s="21" t="s">
        <v>17</v>
      </c>
      <c r="E33" s="21" t="s">
        <v>11</v>
      </c>
      <c r="F33" s="22"/>
      <c r="G33" s="21" t="s">
        <v>11</v>
      </c>
      <c r="H33" s="21" t="s">
        <v>11</v>
      </c>
      <c r="I33" s="21" t="s">
        <v>11</v>
      </c>
      <c r="J33" s="21"/>
      <c r="K33" s="21" t="s">
        <v>11</v>
      </c>
      <c r="L33" s="21"/>
      <c r="M33" s="24"/>
      <c r="N33" s="7"/>
      <c r="O33" s="8"/>
    </row>
    <row r="34" spans="1:15" ht="75" x14ac:dyDescent="0.25">
      <c r="A34" s="97"/>
      <c r="B34" s="19" t="s">
        <v>47</v>
      </c>
      <c r="C34" s="80" t="s">
        <v>219</v>
      </c>
      <c r="D34" s="21" t="s">
        <v>17</v>
      </c>
      <c r="E34" s="21" t="s">
        <v>11</v>
      </c>
      <c r="F34" s="22"/>
      <c r="G34" s="21" t="s">
        <v>11</v>
      </c>
      <c r="H34" s="21" t="s">
        <v>11</v>
      </c>
      <c r="I34" s="21" t="s">
        <v>11</v>
      </c>
      <c r="J34" s="21"/>
      <c r="K34" s="21" t="s">
        <v>11</v>
      </c>
      <c r="L34" s="21"/>
      <c r="M34" s="24"/>
      <c r="N34" s="7"/>
      <c r="O34" s="8"/>
    </row>
    <row r="35" spans="1:15" ht="74.650000000000006" customHeight="1" x14ac:dyDescent="0.25">
      <c r="A35" s="97"/>
      <c r="B35" s="19" t="s">
        <v>48</v>
      </c>
      <c r="C35" s="80" t="s">
        <v>220</v>
      </c>
      <c r="D35" s="21" t="s">
        <v>17</v>
      </c>
      <c r="E35" s="21" t="s">
        <v>11</v>
      </c>
      <c r="F35" s="22"/>
      <c r="G35" s="21" t="s">
        <v>11</v>
      </c>
      <c r="H35" s="21" t="s">
        <v>11</v>
      </c>
      <c r="I35" s="21" t="s">
        <v>11</v>
      </c>
      <c r="J35" s="21"/>
      <c r="K35" s="21" t="s">
        <v>11</v>
      </c>
      <c r="L35" s="21"/>
      <c r="M35" s="24"/>
      <c r="N35" s="7"/>
      <c r="O35" s="8"/>
    </row>
    <row r="36" spans="1:15" ht="101.65" customHeight="1" x14ac:dyDescent="0.25">
      <c r="A36" s="97"/>
      <c r="B36" s="19" t="s">
        <v>49</v>
      </c>
      <c r="C36" s="80" t="s">
        <v>221</v>
      </c>
      <c r="D36" s="21" t="s">
        <v>17</v>
      </c>
      <c r="E36" s="21" t="s">
        <v>11</v>
      </c>
      <c r="F36" s="22"/>
      <c r="G36" s="21" t="s">
        <v>11</v>
      </c>
      <c r="H36" s="21" t="s">
        <v>11</v>
      </c>
      <c r="I36" s="21" t="s">
        <v>11</v>
      </c>
      <c r="J36" s="21"/>
      <c r="K36" s="21" t="s">
        <v>11</v>
      </c>
      <c r="L36" s="21"/>
      <c r="M36" s="24"/>
      <c r="N36" s="7"/>
      <c r="O36" s="8"/>
    </row>
    <row r="37" spans="1:15" ht="73.5" customHeight="1" x14ac:dyDescent="0.25">
      <c r="A37" s="97"/>
      <c r="B37" s="19" t="s">
        <v>50</v>
      </c>
      <c r="C37" s="80" t="s">
        <v>222</v>
      </c>
      <c r="D37" s="21" t="s">
        <v>17</v>
      </c>
      <c r="E37" s="21" t="s">
        <v>11</v>
      </c>
      <c r="F37" s="22"/>
      <c r="G37" s="21" t="s">
        <v>11</v>
      </c>
      <c r="H37" s="21" t="s">
        <v>11</v>
      </c>
      <c r="I37" s="21" t="s">
        <v>11</v>
      </c>
      <c r="J37" s="21"/>
      <c r="K37" s="21" t="s">
        <v>11</v>
      </c>
      <c r="L37" s="21"/>
      <c r="M37" s="24"/>
      <c r="N37" s="7"/>
      <c r="O37" s="8"/>
    </row>
    <row r="38" spans="1:15" ht="60" customHeight="1" x14ac:dyDescent="0.25">
      <c r="A38" s="97"/>
      <c r="B38" s="19" t="s">
        <v>51</v>
      </c>
      <c r="C38" s="79" t="s">
        <v>223</v>
      </c>
      <c r="D38" s="21" t="s">
        <v>14</v>
      </c>
      <c r="E38" s="21" t="s">
        <v>11</v>
      </c>
      <c r="F38" s="21"/>
      <c r="G38" s="21" t="s">
        <v>11</v>
      </c>
      <c r="H38" s="21" t="s">
        <v>11</v>
      </c>
      <c r="I38" s="21" t="s">
        <v>11</v>
      </c>
      <c r="J38" s="22"/>
      <c r="K38" s="21" t="s">
        <v>11</v>
      </c>
      <c r="L38" s="21"/>
      <c r="M38" s="24"/>
      <c r="N38" s="7"/>
      <c r="O38" s="8"/>
    </row>
    <row r="39" spans="1:15" ht="93.6" customHeight="1" x14ac:dyDescent="0.25">
      <c r="A39" s="97"/>
      <c r="B39" s="19" t="s">
        <v>52</v>
      </c>
      <c r="C39" s="79" t="s">
        <v>224</v>
      </c>
      <c r="D39" s="21" t="s">
        <v>10</v>
      </c>
      <c r="E39" s="21" t="s">
        <v>11</v>
      </c>
      <c r="F39" s="21"/>
      <c r="G39" s="21" t="s">
        <v>11</v>
      </c>
      <c r="H39" s="21" t="s">
        <v>11</v>
      </c>
      <c r="I39" s="21" t="s">
        <v>11</v>
      </c>
      <c r="J39" s="22"/>
      <c r="K39" s="21" t="s">
        <v>11</v>
      </c>
      <c r="L39" s="21"/>
      <c r="M39" s="24"/>
      <c r="N39" s="7"/>
      <c r="O39" s="8"/>
    </row>
    <row r="40" spans="1:15" ht="89.65" customHeight="1" x14ac:dyDescent="0.25">
      <c r="A40" s="97"/>
      <c r="B40" s="19" t="s">
        <v>53</v>
      </c>
      <c r="C40" s="79" t="s">
        <v>225</v>
      </c>
      <c r="D40" s="21" t="s">
        <v>14</v>
      </c>
      <c r="E40" s="21" t="s">
        <v>11</v>
      </c>
      <c r="F40" s="21"/>
      <c r="G40" s="22"/>
      <c r="H40" s="22"/>
      <c r="I40" s="22"/>
      <c r="J40" s="22"/>
      <c r="K40" s="21" t="s">
        <v>11</v>
      </c>
      <c r="L40" s="21"/>
      <c r="M40" s="24"/>
      <c r="N40" s="7"/>
      <c r="O40" s="8"/>
    </row>
    <row r="41" spans="1:15" ht="88.15" customHeight="1" x14ac:dyDescent="0.25">
      <c r="A41" s="98"/>
      <c r="B41" s="19" t="s">
        <v>54</v>
      </c>
      <c r="C41" s="79" t="s">
        <v>226</v>
      </c>
      <c r="D41" s="21" t="s">
        <v>14</v>
      </c>
      <c r="E41" s="21" t="s">
        <v>11</v>
      </c>
      <c r="F41" s="21"/>
      <c r="G41" s="21" t="s">
        <v>11</v>
      </c>
      <c r="H41" s="21" t="s">
        <v>11</v>
      </c>
      <c r="I41" s="21" t="s">
        <v>11</v>
      </c>
      <c r="J41" s="22"/>
      <c r="K41" s="21" t="s">
        <v>11</v>
      </c>
      <c r="L41" s="21"/>
      <c r="M41" s="24"/>
      <c r="N41" s="7"/>
      <c r="O41" s="8"/>
    </row>
    <row r="42" spans="1:15" ht="54.6" customHeight="1" x14ac:dyDescent="0.25">
      <c r="A42" s="96" t="s">
        <v>227</v>
      </c>
      <c r="B42" s="19" t="s">
        <v>55</v>
      </c>
      <c r="C42" s="79" t="s">
        <v>228</v>
      </c>
      <c r="D42" s="21" t="s">
        <v>17</v>
      </c>
      <c r="E42" s="21" t="s">
        <v>11</v>
      </c>
      <c r="F42" s="21" t="s">
        <v>11</v>
      </c>
      <c r="G42" s="21" t="s">
        <v>11</v>
      </c>
      <c r="H42" s="21" t="s">
        <v>11</v>
      </c>
      <c r="I42" s="21" t="s">
        <v>11</v>
      </c>
      <c r="J42" s="22"/>
      <c r="K42" s="21" t="s">
        <v>11</v>
      </c>
      <c r="L42" s="21"/>
      <c r="M42" s="24"/>
      <c r="N42" s="7"/>
      <c r="O42" s="8"/>
    </row>
    <row r="43" spans="1:15" ht="105" customHeight="1" x14ac:dyDescent="0.25">
      <c r="A43" s="98"/>
      <c r="B43" s="19" t="s">
        <v>56</v>
      </c>
      <c r="C43" s="79" t="s">
        <v>229</v>
      </c>
      <c r="D43" s="21" t="s">
        <v>10</v>
      </c>
      <c r="E43" s="21" t="s">
        <v>11</v>
      </c>
      <c r="F43" s="21" t="s">
        <v>11</v>
      </c>
      <c r="G43" s="21" t="s">
        <v>11</v>
      </c>
      <c r="H43" s="21" t="s">
        <v>11</v>
      </c>
      <c r="I43" s="21" t="s">
        <v>11</v>
      </c>
      <c r="J43" s="22"/>
      <c r="K43" s="21" t="s">
        <v>11</v>
      </c>
      <c r="L43" s="21"/>
      <c r="M43" s="24"/>
      <c r="N43" s="7"/>
      <c r="O43" s="8"/>
    </row>
    <row r="44" spans="1:15" ht="96" customHeight="1" x14ac:dyDescent="0.25">
      <c r="A44" s="96" t="s">
        <v>230</v>
      </c>
      <c r="B44" s="19" t="s">
        <v>57</v>
      </c>
      <c r="C44" s="79" t="s">
        <v>231</v>
      </c>
      <c r="D44" s="21" t="s">
        <v>14</v>
      </c>
      <c r="E44" s="21" t="s">
        <v>11</v>
      </c>
      <c r="F44" s="21"/>
      <c r="G44" s="21" t="s">
        <v>11</v>
      </c>
      <c r="H44" s="21" t="s">
        <v>11</v>
      </c>
      <c r="I44" s="21" t="s">
        <v>11</v>
      </c>
      <c r="J44" s="22"/>
      <c r="K44" s="21" t="s">
        <v>11</v>
      </c>
      <c r="L44" s="21" t="s">
        <v>11</v>
      </c>
      <c r="M44" s="24"/>
      <c r="N44" s="7"/>
      <c r="O44" s="8"/>
    </row>
    <row r="45" spans="1:15" ht="73.150000000000006" customHeight="1" x14ac:dyDescent="0.25">
      <c r="A45" s="97"/>
      <c r="B45" s="19" t="s">
        <v>58</v>
      </c>
      <c r="C45" s="79" t="s">
        <v>232</v>
      </c>
      <c r="D45" s="21" t="s">
        <v>14</v>
      </c>
      <c r="E45" s="21" t="s">
        <v>11</v>
      </c>
      <c r="F45" s="21"/>
      <c r="G45" s="21" t="s">
        <v>11</v>
      </c>
      <c r="H45" s="21" t="s">
        <v>11</v>
      </c>
      <c r="I45" s="21" t="s">
        <v>11</v>
      </c>
      <c r="J45" s="22"/>
      <c r="K45" s="21"/>
      <c r="L45" s="21"/>
      <c r="M45" s="24"/>
      <c r="N45" s="7"/>
      <c r="O45" s="8"/>
    </row>
    <row r="46" spans="1:15" ht="87" customHeight="1" x14ac:dyDescent="0.25">
      <c r="A46" s="98"/>
      <c r="B46" s="19" t="s">
        <v>59</v>
      </c>
      <c r="C46" s="80" t="s">
        <v>233</v>
      </c>
      <c r="D46" s="21" t="s">
        <v>14</v>
      </c>
      <c r="E46" s="21" t="s">
        <v>11</v>
      </c>
      <c r="F46" s="21"/>
      <c r="G46" s="21" t="s">
        <v>11</v>
      </c>
      <c r="H46" s="21" t="s">
        <v>11</v>
      </c>
      <c r="I46" s="21" t="s">
        <v>11</v>
      </c>
      <c r="J46" s="22"/>
      <c r="K46" s="21" t="s">
        <v>11</v>
      </c>
      <c r="L46" s="21" t="s">
        <v>11</v>
      </c>
      <c r="M46" s="24"/>
      <c r="N46" s="7"/>
      <c r="O46" s="8"/>
    </row>
    <row r="47" spans="1:15" ht="92.1" customHeight="1" x14ac:dyDescent="0.25">
      <c r="A47" s="96" t="s">
        <v>234</v>
      </c>
      <c r="B47" s="19" t="s">
        <v>60</v>
      </c>
      <c r="C47" s="79" t="s">
        <v>235</v>
      </c>
      <c r="D47" s="21" t="s">
        <v>17</v>
      </c>
      <c r="E47" s="21" t="s">
        <v>11</v>
      </c>
      <c r="F47" s="21" t="s">
        <v>11</v>
      </c>
      <c r="G47" s="21" t="s">
        <v>11</v>
      </c>
      <c r="H47" s="21" t="s">
        <v>11</v>
      </c>
      <c r="I47" s="21" t="s">
        <v>11</v>
      </c>
      <c r="J47" s="22"/>
      <c r="K47" s="21"/>
      <c r="L47" s="21"/>
      <c r="M47" s="24"/>
      <c r="N47" s="7"/>
      <c r="O47" s="8"/>
    </row>
    <row r="48" spans="1:15" ht="60.6" customHeight="1" x14ac:dyDescent="0.25">
      <c r="A48" s="97"/>
      <c r="B48" s="19" t="s">
        <v>61</v>
      </c>
      <c r="C48" s="77" t="s">
        <v>236</v>
      </c>
      <c r="D48" s="21" t="s">
        <v>10</v>
      </c>
      <c r="E48" s="21" t="s">
        <v>11</v>
      </c>
      <c r="F48" s="21" t="s">
        <v>11</v>
      </c>
      <c r="G48" s="21" t="s">
        <v>11</v>
      </c>
      <c r="H48" s="21" t="s">
        <v>11</v>
      </c>
      <c r="I48" s="21" t="s">
        <v>11</v>
      </c>
      <c r="J48" s="22"/>
      <c r="K48" s="21" t="s">
        <v>11</v>
      </c>
      <c r="L48" s="21"/>
      <c r="M48" s="24"/>
      <c r="N48" s="7"/>
      <c r="O48" s="8"/>
    </row>
    <row r="49" spans="1:15" ht="86.1" customHeight="1" x14ac:dyDescent="0.25">
      <c r="A49" s="97"/>
      <c r="B49" s="19" t="s">
        <v>62</v>
      </c>
      <c r="C49" s="79" t="s">
        <v>237</v>
      </c>
      <c r="D49" s="21" t="s">
        <v>14</v>
      </c>
      <c r="E49" s="21" t="s">
        <v>11</v>
      </c>
      <c r="F49" s="21" t="s">
        <v>11</v>
      </c>
      <c r="G49" s="21" t="s">
        <v>11</v>
      </c>
      <c r="H49" s="21" t="s">
        <v>11</v>
      </c>
      <c r="I49" s="21" t="s">
        <v>11</v>
      </c>
      <c r="J49" s="22"/>
      <c r="K49" s="21" t="s">
        <v>11</v>
      </c>
      <c r="L49" s="21"/>
      <c r="M49" s="24"/>
      <c r="N49" s="7"/>
      <c r="O49" s="8"/>
    </row>
    <row r="50" spans="1:15" ht="89.65" customHeight="1" x14ac:dyDescent="0.25">
      <c r="A50" s="97"/>
      <c r="B50" s="19" t="s">
        <v>63</v>
      </c>
      <c r="C50" s="90" t="s">
        <v>238</v>
      </c>
      <c r="D50" s="21" t="s">
        <v>14</v>
      </c>
      <c r="E50" s="21" t="s">
        <v>11</v>
      </c>
      <c r="F50" s="21"/>
      <c r="G50" s="21" t="s">
        <v>11</v>
      </c>
      <c r="H50" s="21" t="s">
        <v>11</v>
      </c>
      <c r="I50" s="21" t="s">
        <v>11</v>
      </c>
      <c r="J50" s="22"/>
      <c r="K50" s="21" t="s">
        <v>11</v>
      </c>
      <c r="L50" s="21"/>
      <c r="M50" s="24"/>
      <c r="N50" s="7"/>
      <c r="O50" s="8"/>
    </row>
    <row r="51" spans="1:15" ht="68.099999999999994" customHeight="1" x14ac:dyDescent="0.25">
      <c r="A51" s="98"/>
      <c r="B51" s="19" t="s">
        <v>64</v>
      </c>
      <c r="C51" s="79" t="s">
        <v>239</v>
      </c>
      <c r="D51" s="21" t="s">
        <v>14</v>
      </c>
      <c r="E51" s="21" t="s">
        <v>11</v>
      </c>
      <c r="F51" s="21" t="s">
        <v>11</v>
      </c>
      <c r="G51" s="21" t="s">
        <v>11</v>
      </c>
      <c r="H51" s="21" t="s">
        <v>11</v>
      </c>
      <c r="I51" s="21" t="s">
        <v>11</v>
      </c>
      <c r="J51" s="21"/>
      <c r="K51" s="21" t="s">
        <v>11</v>
      </c>
      <c r="L51" s="21"/>
      <c r="M51" s="24"/>
      <c r="N51" s="7"/>
      <c r="O51" s="8"/>
    </row>
    <row r="52" spans="1:15" ht="93" customHeight="1" x14ac:dyDescent="0.25">
      <c r="A52" s="96" t="s">
        <v>240</v>
      </c>
      <c r="B52" s="19" t="s">
        <v>65</v>
      </c>
      <c r="C52" s="77" t="s">
        <v>241</v>
      </c>
      <c r="D52" s="21" t="s">
        <v>14</v>
      </c>
      <c r="E52" s="21" t="s">
        <v>11</v>
      </c>
      <c r="F52" s="21" t="s">
        <v>11</v>
      </c>
      <c r="G52" s="21" t="s">
        <v>11</v>
      </c>
      <c r="H52" s="21" t="s">
        <v>11</v>
      </c>
      <c r="I52" s="21" t="s">
        <v>11</v>
      </c>
      <c r="J52" s="22"/>
      <c r="K52" s="21" t="s">
        <v>11</v>
      </c>
      <c r="L52" s="21"/>
      <c r="M52" s="24"/>
      <c r="N52" s="7"/>
      <c r="O52" s="8"/>
    </row>
    <row r="53" spans="1:15" ht="206.65" customHeight="1" x14ac:dyDescent="0.25">
      <c r="A53" s="98"/>
      <c r="B53" s="19" t="s">
        <v>66</v>
      </c>
      <c r="C53" s="90" t="s">
        <v>242</v>
      </c>
      <c r="D53" s="21" t="s">
        <v>14</v>
      </c>
      <c r="E53" s="21" t="s">
        <v>11</v>
      </c>
      <c r="F53" s="21"/>
      <c r="G53" s="21" t="s">
        <v>11</v>
      </c>
      <c r="H53" s="21" t="s">
        <v>11</v>
      </c>
      <c r="I53" s="21" t="s">
        <v>11</v>
      </c>
      <c r="J53" s="22"/>
      <c r="K53" s="21" t="s">
        <v>11</v>
      </c>
      <c r="L53" s="21" t="s">
        <v>11</v>
      </c>
      <c r="M53" s="24"/>
      <c r="N53" s="7"/>
      <c r="O53" s="8"/>
    </row>
    <row r="54" spans="1:15" ht="49.5" customHeight="1" x14ac:dyDescent="0.25">
      <c r="A54" s="96" t="s">
        <v>243</v>
      </c>
      <c r="B54" s="19" t="s">
        <v>67</v>
      </c>
      <c r="C54" s="79" t="s">
        <v>244</v>
      </c>
      <c r="D54" s="21" t="s">
        <v>10</v>
      </c>
      <c r="E54" s="21" t="s">
        <v>11</v>
      </c>
      <c r="F54" s="21"/>
      <c r="G54" s="21" t="s">
        <v>11</v>
      </c>
      <c r="H54" s="21" t="s">
        <v>11</v>
      </c>
      <c r="I54" s="21" t="s">
        <v>11</v>
      </c>
      <c r="J54" s="22"/>
      <c r="K54" s="21" t="s">
        <v>11</v>
      </c>
      <c r="L54" s="21"/>
      <c r="M54" s="24"/>
      <c r="N54" s="7"/>
      <c r="O54" s="8"/>
    </row>
    <row r="55" spans="1:15" ht="47.65" customHeight="1" x14ac:dyDescent="0.25">
      <c r="A55" s="97"/>
      <c r="B55" s="19" t="s">
        <v>68</v>
      </c>
      <c r="C55" s="79" t="s">
        <v>245</v>
      </c>
      <c r="D55" s="21" t="s">
        <v>14</v>
      </c>
      <c r="E55" s="21" t="s">
        <v>11</v>
      </c>
      <c r="F55" s="21"/>
      <c r="G55" s="21" t="s">
        <v>11</v>
      </c>
      <c r="H55" s="21" t="s">
        <v>11</v>
      </c>
      <c r="I55" s="21" t="s">
        <v>11</v>
      </c>
      <c r="J55" s="21"/>
      <c r="K55" s="21"/>
      <c r="L55" s="21"/>
      <c r="M55" s="24"/>
      <c r="N55" s="7"/>
      <c r="O55" s="8"/>
    </row>
    <row r="56" spans="1:15" ht="45" x14ac:dyDescent="0.25">
      <c r="A56" s="97"/>
      <c r="B56" s="19" t="s">
        <v>69</v>
      </c>
      <c r="C56" s="80" t="s">
        <v>246</v>
      </c>
      <c r="D56" s="21" t="s">
        <v>10</v>
      </c>
      <c r="E56" s="21" t="s">
        <v>11</v>
      </c>
      <c r="F56" s="21"/>
      <c r="G56" s="21" t="s">
        <v>11</v>
      </c>
      <c r="H56" s="21" t="s">
        <v>11</v>
      </c>
      <c r="I56" s="21" t="s">
        <v>11</v>
      </c>
      <c r="J56" s="22"/>
      <c r="K56" s="21" t="s">
        <v>11</v>
      </c>
      <c r="L56" s="21"/>
      <c r="M56" s="24"/>
      <c r="N56" s="7"/>
      <c r="O56" s="8"/>
    </row>
    <row r="57" spans="1:15" ht="122.1" customHeight="1" x14ac:dyDescent="0.25">
      <c r="A57" s="97"/>
      <c r="B57" s="19" t="s">
        <v>70</v>
      </c>
      <c r="C57" s="80" t="s">
        <v>247</v>
      </c>
      <c r="D57" s="21" t="s">
        <v>14</v>
      </c>
      <c r="E57" s="21" t="s">
        <v>11</v>
      </c>
      <c r="F57" s="21"/>
      <c r="G57" s="21" t="s">
        <v>11</v>
      </c>
      <c r="H57" s="21" t="s">
        <v>11</v>
      </c>
      <c r="I57" s="21" t="s">
        <v>11</v>
      </c>
      <c r="J57" s="22"/>
      <c r="K57" s="21" t="s">
        <v>11</v>
      </c>
      <c r="L57" s="21"/>
      <c r="M57" s="24"/>
      <c r="N57" s="7"/>
      <c r="O57" s="8"/>
    </row>
    <row r="58" spans="1:15" ht="101.65" customHeight="1" x14ac:dyDescent="0.25">
      <c r="A58" s="97"/>
      <c r="B58" s="19" t="s">
        <v>71</v>
      </c>
      <c r="C58" s="79" t="s">
        <v>248</v>
      </c>
      <c r="D58" s="21" t="s">
        <v>14</v>
      </c>
      <c r="E58" s="21" t="s">
        <v>11</v>
      </c>
      <c r="F58" s="21"/>
      <c r="G58" s="21" t="s">
        <v>11</v>
      </c>
      <c r="H58" s="21" t="s">
        <v>11</v>
      </c>
      <c r="I58" s="21" t="s">
        <v>11</v>
      </c>
      <c r="J58" s="22"/>
      <c r="K58" s="21" t="s">
        <v>11</v>
      </c>
      <c r="L58" s="21" t="s">
        <v>11</v>
      </c>
      <c r="M58" s="24"/>
      <c r="N58" s="7"/>
      <c r="O58" s="8"/>
    </row>
    <row r="59" spans="1:15" ht="60" x14ac:dyDescent="0.25">
      <c r="A59" s="97"/>
      <c r="B59" s="19" t="s">
        <v>72</v>
      </c>
      <c r="C59" s="79" t="s">
        <v>249</v>
      </c>
      <c r="D59" s="21" t="s">
        <v>14</v>
      </c>
      <c r="E59" s="21" t="s">
        <v>11</v>
      </c>
      <c r="F59" s="21"/>
      <c r="G59" s="21" t="s">
        <v>11</v>
      </c>
      <c r="H59" s="21" t="s">
        <v>11</v>
      </c>
      <c r="I59" s="21" t="s">
        <v>11</v>
      </c>
      <c r="J59" s="22"/>
      <c r="K59" s="21"/>
      <c r="L59" s="21"/>
      <c r="M59" s="24"/>
      <c r="N59" s="7"/>
      <c r="O59" s="8"/>
    </row>
    <row r="60" spans="1:15" ht="83.25" customHeight="1" x14ac:dyDescent="0.25">
      <c r="A60" s="97"/>
      <c r="B60" s="19" t="s">
        <v>73</v>
      </c>
      <c r="C60" s="79" t="s">
        <v>250</v>
      </c>
      <c r="D60" s="21" t="s">
        <v>10</v>
      </c>
      <c r="E60" s="21" t="s">
        <v>11</v>
      </c>
      <c r="F60" s="21"/>
      <c r="G60" s="21" t="s">
        <v>11</v>
      </c>
      <c r="H60" s="21" t="s">
        <v>11</v>
      </c>
      <c r="I60" s="21" t="s">
        <v>11</v>
      </c>
      <c r="J60" s="22"/>
      <c r="K60" s="21" t="s">
        <v>11</v>
      </c>
      <c r="L60" s="21" t="s">
        <v>11</v>
      </c>
      <c r="M60" s="24"/>
      <c r="N60" s="7"/>
      <c r="O60" s="8"/>
    </row>
    <row r="61" spans="1:15" ht="105" x14ac:dyDescent="0.25">
      <c r="A61" s="98"/>
      <c r="B61" s="19" t="s">
        <v>74</v>
      </c>
      <c r="C61" s="79" t="s">
        <v>251</v>
      </c>
      <c r="D61" s="21" t="s">
        <v>14</v>
      </c>
      <c r="E61" s="21" t="s">
        <v>11</v>
      </c>
      <c r="F61" s="21"/>
      <c r="G61" s="21" t="s">
        <v>11</v>
      </c>
      <c r="H61" s="21" t="s">
        <v>11</v>
      </c>
      <c r="I61" s="21" t="s">
        <v>11</v>
      </c>
      <c r="J61" s="22"/>
      <c r="K61" s="21" t="s">
        <v>11</v>
      </c>
      <c r="L61" s="21" t="s">
        <v>11</v>
      </c>
      <c r="M61" s="24"/>
      <c r="N61" s="7"/>
      <c r="O61" s="8"/>
    </row>
    <row r="62" spans="1:15" ht="84" customHeight="1" x14ac:dyDescent="0.25">
      <c r="A62" s="42" t="s">
        <v>252</v>
      </c>
      <c r="B62" s="19" t="s">
        <v>75</v>
      </c>
      <c r="C62" s="79" t="s">
        <v>253</v>
      </c>
      <c r="D62" s="21" t="s">
        <v>14</v>
      </c>
      <c r="E62" s="21" t="s">
        <v>11</v>
      </c>
      <c r="F62" s="21"/>
      <c r="G62" s="21" t="s">
        <v>11</v>
      </c>
      <c r="H62" s="21" t="s">
        <v>11</v>
      </c>
      <c r="I62" s="21" t="s">
        <v>11</v>
      </c>
      <c r="J62" s="22"/>
      <c r="K62" s="21" t="s">
        <v>11</v>
      </c>
      <c r="L62" s="21" t="s">
        <v>11</v>
      </c>
      <c r="M62" s="24"/>
      <c r="N62" s="7"/>
      <c r="O62" s="8"/>
    </row>
    <row r="63" spans="1:15" ht="74.650000000000006" customHeight="1" x14ac:dyDescent="0.25">
      <c r="A63" s="96" t="s">
        <v>363</v>
      </c>
      <c r="B63" s="19" t="s">
        <v>76</v>
      </c>
      <c r="C63" s="79" t="s">
        <v>255</v>
      </c>
      <c r="D63" s="21" t="s">
        <v>14</v>
      </c>
      <c r="E63" s="21" t="s">
        <v>11</v>
      </c>
      <c r="F63" s="21"/>
      <c r="G63" s="21" t="s">
        <v>11</v>
      </c>
      <c r="H63" s="21" t="s">
        <v>11</v>
      </c>
      <c r="I63" s="21" t="s">
        <v>11</v>
      </c>
      <c r="J63" s="22"/>
      <c r="K63" s="21" t="s">
        <v>11</v>
      </c>
      <c r="L63" s="21"/>
      <c r="M63" s="24"/>
      <c r="N63" s="7"/>
      <c r="O63" s="8"/>
    </row>
    <row r="64" spans="1:15" ht="87.6" customHeight="1" x14ac:dyDescent="0.25">
      <c r="A64" s="97"/>
      <c r="B64" s="19" t="s">
        <v>77</v>
      </c>
      <c r="C64" s="79" t="s">
        <v>256</v>
      </c>
      <c r="D64" s="21" t="s">
        <v>10</v>
      </c>
      <c r="E64" s="21" t="s">
        <v>11</v>
      </c>
      <c r="F64" s="21"/>
      <c r="G64" s="21" t="s">
        <v>11</v>
      </c>
      <c r="H64" s="21" t="s">
        <v>11</v>
      </c>
      <c r="I64" s="21" t="s">
        <v>11</v>
      </c>
      <c r="J64" s="22"/>
      <c r="K64" s="21" t="s">
        <v>11</v>
      </c>
      <c r="L64" s="21"/>
      <c r="M64" s="24"/>
      <c r="N64" s="7"/>
      <c r="O64" s="8"/>
    </row>
    <row r="65" spans="1:15" ht="195" x14ac:dyDescent="0.25">
      <c r="A65" s="98"/>
      <c r="B65" s="19" t="s">
        <v>78</v>
      </c>
      <c r="C65" s="77" t="s">
        <v>257</v>
      </c>
      <c r="D65" s="21" t="s">
        <v>14</v>
      </c>
      <c r="E65" s="21" t="s">
        <v>11</v>
      </c>
      <c r="F65" s="21"/>
      <c r="G65" s="21" t="s">
        <v>11</v>
      </c>
      <c r="H65" s="21" t="s">
        <v>11</v>
      </c>
      <c r="I65" s="21" t="s">
        <v>11</v>
      </c>
      <c r="J65" s="21"/>
      <c r="K65" s="21" t="s">
        <v>11</v>
      </c>
      <c r="L65" s="21" t="s">
        <v>11</v>
      </c>
      <c r="M65" s="24"/>
      <c r="N65" s="7"/>
      <c r="O65" s="8"/>
    </row>
    <row r="66" spans="1:15" ht="45" x14ac:dyDescent="0.25">
      <c r="A66" s="42" t="s">
        <v>259</v>
      </c>
      <c r="B66" s="19" t="s">
        <v>80</v>
      </c>
      <c r="C66" s="79" t="s">
        <v>260</v>
      </c>
      <c r="D66" s="21" t="s">
        <v>10</v>
      </c>
      <c r="E66" s="21" t="s">
        <v>11</v>
      </c>
      <c r="F66" s="21" t="s">
        <v>11</v>
      </c>
      <c r="G66" s="21"/>
      <c r="H66" s="21"/>
      <c r="I66" s="21"/>
      <c r="J66" s="21"/>
      <c r="K66" s="21"/>
      <c r="L66" s="21" t="s">
        <v>29</v>
      </c>
      <c r="M66" s="80" t="s">
        <v>360</v>
      </c>
      <c r="N66" s="7"/>
      <c r="O66" s="8"/>
    </row>
    <row r="67" spans="1:15" ht="90" x14ac:dyDescent="0.25">
      <c r="A67" s="96" t="s">
        <v>364</v>
      </c>
      <c r="B67" s="19" t="s">
        <v>81</v>
      </c>
      <c r="C67" s="79" t="s">
        <v>262</v>
      </c>
      <c r="D67" s="21" t="s">
        <v>17</v>
      </c>
      <c r="E67" s="21" t="s">
        <v>11</v>
      </c>
      <c r="F67" s="21" t="s">
        <v>11</v>
      </c>
      <c r="G67" s="21" t="s">
        <v>11</v>
      </c>
      <c r="H67" s="21" t="s">
        <v>11</v>
      </c>
      <c r="I67" s="21" t="s">
        <v>11</v>
      </c>
      <c r="J67" s="21" t="s">
        <v>11</v>
      </c>
      <c r="K67" s="21"/>
      <c r="L67" s="21"/>
      <c r="M67" s="24"/>
      <c r="N67" s="7"/>
      <c r="O67" s="8"/>
    </row>
    <row r="68" spans="1:15" ht="61.15" customHeight="1" x14ac:dyDescent="0.25">
      <c r="A68" s="97"/>
      <c r="B68" s="19" t="s">
        <v>82</v>
      </c>
      <c r="C68" s="79" t="s">
        <v>263</v>
      </c>
      <c r="D68" s="21" t="s">
        <v>17</v>
      </c>
      <c r="E68" s="21" t="s">
        <v>11</v>
      </c>
      <c r="F68" s="21" t="s">
        <v>11</v>
      </c>
      <c r="G68" s="21" t="s">
        <v>11</v>
      </c>
      <c r="H68" s="21" t="s">
        <v>11</v>
      </c>
      <c r="I68" s="21" t="s">
        <v>11</v>
      </c>
      <c r="J68" s="21" t="s">
        <v>11</v>
      </c>
      <c r="K68" s="21"/>
      <c r="L68" s="21"/>
      <c r="M68" s="24"/>
      <c r="N68" s="7"/>
      <c r="O68" s="8"/>
    </row>
    <row r="69" spans="1:15" ht="54" customHeight="1" x14ac:dyDescent="0.25">
      <c r="A69" s="98"/>
      <c r="B69" s="43" t="s">
        <v>83</v>
      </c>
      <c r="C69" s="91" t="s">
        <v>264</v>
      </c>
      <c r="D69" s="45" t="s">
        <v>17</v>
      </c>
      <c r="E69" s="45" t="s">
        <v>11</v>
      </c>
      <c r="F69" s="45" t="s">
        <v>11</v>
      </c>
      <c r="G69" s="45" t="s">
        <v>11</v>
      </c>
      <c r="H69" s="45" t="s">
        <v>11</v>
      </c>
      <c r="I69" s="45" t="s">
        <v>11</v>
      </c>
      <c r="J69" s="45" t="s">
        <v>11</v>
      </c>
      <c r="K69" s="45" t="s">
        <v>11</v>
      </c>
      <c r="L69" s="45"/>
      <c r="M69" s="46" t="s">
        <v>84</v>
      </c>
      <c r="N69" s="7"/>
      <c r="O69" s="8"/>
    </row>
    <row r="70" spans="1:15" x14ac:dyDescent="0.25">
      <c r="A70" s="14" t="s">
        <v>265</v>
      </c>
      <c r="B70" s="15"/>
      <c r="C70" s="15"/>
      <c r="D70" s="16"/>
      <c r="E70" s="15"/>
      <c r="F70" s="15"/>
      <c r="G70" s="15"/>
      <c r="H70" s="15"/>
      <c r="I70" s="15"/>
      <c r="J70" s="15"/>
      <c r="K70" s="15"/>
      <c r="L70" s="15"/>
      <c r="M70" s="17"/>
      <c r="N70" s="5"/>
      <c r="O70" s="6"/>
    </row>
    <row r="71" spans="1:15" ht="135" x14ac:dyDescent="0.25">
      <c r="A71" s="96" t="s">
        <v>266</v>
      </c>
      <c r="B71" s="19" t="s">
        <v>86</v>
      </c>
      <c r="C71" s="80" t="s">
        <v>267</v>
      </c>
      <c r="D71" s="21" t="s">
        <v>14</v>
      </c>
      <c r="E71" s="21" t="s">
        <v>11</v>
      </c>
      <c r="F71" s="21" t="s">
        <v>11</v>
      </c>
      <c r="G71" s="70"/>
      <c r="H71" s="70"/>
      <c r="I71" s="70"/>
      <c r="J71" s="70"/>
      <c r="K71" s="21" t="s">
        <v>11</v>
      </c>
      <c r="L71" s="70"/>
      <c r="M71" s="71"/>
      <c r="N71" s="7"/>
      <c r="O71" s="8"/>
    </row>
    <row r="72" spans="1:15" ht="141" customHeight="1" x14ac:dyDescent="0.25">
      <c r="A72" s="97"/>
      <c r="B72" s="19" t="s">
        <v>87</v>
      </c>
      <c r="C72" s="80" t="s">
        <v>268</v>
      </c>
      <c r="D72" s="21" t="s">
        <v>14</v>
      </c>
      <c r="E72" s="21" t="s">
        <v>11</v>
      </c>
      <c r="F72" s="21" t="s">
        <v>11</v>
      </c>
      <c r="G72" s="21"/>
      <c r="H72" s="21"/>
      <c r="I72" s="21"/>
      <c r="J72" s="21"/>
      <c r="K72" s="21" t="s">
        <v>11</v>
      </c>
      <c r="L72" s="21"/>
      <c r="M72" s="24"/>
      <c r="N72" s="7"/>
      <c r="O72" s="8"/>
    </row>
    <row r="73" spans="1:15" ht="60.6" customHeight="1" x14ac:dyDescent="0.25">
      <c r="A73" s="97"/>
      <c r="B73" s="19" t="s">
        <v>88</v>
      </c>
      <c r="C73" s="81" t="s">
        <v>269</v>
      </c>
      <c r="D73" s="21" t="s">
        <v>14</v>
      </c>
      <c r="E73" s="21" t="s">
        <v>11</v>
      </c>
      <c r="F73" s="21" t="s">
        <v>11</v>
      </c>
      <c r="G73" s="21"/>
      <c r="H73" s="21"/>
      <c r="I73" s="21"/>
      <c r="J73" s="21"/>
      <c r="K73" s="21" t="s">
        <v>11</v>
      </c>
      <c r="L73" s="21"/>
      <c r="M73" s="24"/>
      <c r="N73" s="7"/>
      <c r="O73" s="8"/>
    </row>
    <row r="74" spans="1:15" ht="60" x14ac:dyDescent="0.25">
      <c r="A74" s="97"/>
      <c r="B74" s="19" t="s">
        <v>89</v>
      </c>
      <c r="C74" s="79" t="s">
        <v>270</v>
      </c>
      <c r="D74" s="21" t="s">
        <v>14</v>
      </c>
      <c r="E74" s="21" t="s">
        <v>11</v>
      </c>
      <c r="F74" s="21" t="s">
        <v>11</v>
      </c>
      <c r="G74" s="21"/>
      <c r="H74" s="21"/>
      <c r="I74" s="21"/>
      <c r="J74" s="21"/>
      <c r="K74" s="21" t="s">
        <v>11</v>
      </c>
      <c r="L74" s="21"/>
      <c r="M74" s="24"/>
      <c r="N74" s="7"/>
      <c r="O74" s="8"/>
    </row>
    <row r="75" spans="1:15" ht="52.5" customHeight="1" x14ac:dyDescent="0.25">
      <c r="A75" s="97"/>
      <c r="B75" s="19" t="s">
        <v>90</v>
      </c>
      <c r="C75" s="79" t="s">
        <v>271</v>
      </c>
      <c r="D75" s="21" t="s">
        <v>14</v>
      </c>
      <c r="E75" s="21" t="s">
        <v>11</v>
      </c>
      <c r="F75" s="21"/>
      <c r="G75" s="21"/>
      <c r="H75" s="21"/>
      <c r="I75" s="21"/>
      <c r="J75" s="21"/>
      <c r="K75" s="21" t="s">
        <v>11</v>
      </c>
      <c r="L75" s="21"/>
      <c r="M75" s="24"/>
      <c r="N75" s="7"/>
      <c r="O75" s="8"/>
    </row>
    <row r="76" spans="1:15" ht="61.5" customHeight="1" x14ac:dyDescent="0.25">
      <c r="A76" s="98"/>
      <c r="B76" s="19" t="s">
        <v>91</v>
      </c>
      <c r="C76" s="79" t="s">
        <v>272</v>
      </c>
      <c r="D76" s="21" t="s">
        <v>14</v>
      </c>
      <c r="E76" s="21" t="s">
        <v>11</v>
      </c>
      <c r="F76" s="21" t="s">
        <v>11</v>
      </c>
      <c r="G76" s="21"/>
      <c r="H76" s="21"/>
      <c r="I76" s="21"/>
      <c r="J76" s="21"/>
      <c r="K76" s="21"/>
      <c r="L76" s="21"/>
      <c r="M76" s="24"/>
      <c r="N76" s="7"/>
      <c r="O76" s="8"/>
    </row>
    <row r="77" spans="1:15" ht="90" x14ac:dyDescent="0.25">
      <c r="A77" s="42" t="s">
        <v>92</v>
      </c>
      <c r="B77" s="19" t="s">
        <v>93</v>
      </c>
      <c r="C77" s="79" t="s">
        <v>273</v>
      </c>
      <c r="D77" s="21" t="s">
        <v>14</v>
      </c>
      <c r="E77" s="21" t="s">
        <v>11</v>
      </c>
      <c r="F77" s="21"/>
      <c r="G77" s="21"/>
      <c r="H77" s="21"/>
      <c r="I77" s="21"/>
      <c r="J77" s="21"/>
      <c r="K77" s="21" t="s">
        <v>11</v>
      </c>
      <c r="L77" s="21"/>
      <c r="M77" s="24"/>
      <c r="N77" s="7"/>
      <c r="O77" s="8"/>
    </row>
    <row r="78" spans="1:15" ht="102" customHeight="1" x14ac:dyDescent="0.25">
      <c r="A78" s="96" t="s">
        <v>274</v>
      </c>
      <c r="B78" s="19" t="s">
        <v>94</v>
      </c>
      <c r="C78" s="79" t="s">
        <v>275</v>
      </c>
      <c r="D78" s="21" t="s">
        <v>14</v>
      </c>
      <c r="E78" s="21" t="s">
        <v>11</v>
      </c>
      <c r="F78" s="21" t="s">
        <v>11</v>
      </c>
      <c r="G78" s="21"/>
      <c r="H78" s="21"/>
      <c r="I78" s="21"/>
      <c r="J78" s="21"/>
      <c r="K78" s="21"/>
      <c r="L78" s="21"/>
      <c r="M78" s="24"/>
      <c r="N78" s="7"/>
      <c r="O78" s="8"/>
    </row>
    <row r="79" spans="1:15" ht="53.1" customHeight="1" x14ac:dyDescent="0.25">
      <c r="A79" s="97"/>
      <c r="B79" s="19" t="s">
        <v>95</v>
      </c>
      <c r="C79" s="80" t="s">
        <v>276</v>
      </c>
      <c r="D79" s="21" t="s">
        <v>14</v>
      </c>
      <c r="E79" s="21" t="s">
        <v>11</v>
      </c>
      <c r="F79" s="21" t="s">
        <v>11</v>
      </c>
      <c r="G79" s="21"/>
      <c r="H79" s="21"/>
      <c r="I79" s="21"/>
      <c r="J79" s="21"/>
      <c r="K79" s="21"/>
      <c r="L79" s="22"/>
      <c r="M79" s="24"/>
      <c r="N79" s="7"/>
      <c r="O79" s="8"/>
    </row>
    <row r="80" spans="1:15" ht="80.099999999999994" customHeight="1" x14ac:dyDescent="0.25">
      <c r="A80" s="97"/>
      <c r="B80" s="19" t="s">
        <v>96</v>
      </c>
      <c r="C80" s="77" t="s">
        <v>277</v>
      </c>
      <c r="D80" s="21" t="s">
        <v>14</v>
      </c>
      <c r="E80" s="21" t="s">
        <v>11</v>
      </c>
      <c r="F80" s="21" t="s">
        <v>11</v>
      </c>
      <c r="G80" s="21"/>
      <c r="H80" s="21"/>
      <c r="I80" s="21"/>
      <c r="J80" s="21"/>
      <c r="K80" s="21" t="s">
        <v>11</v>
      </c>
      <c r="L80" s="21"/>
      <c r="M80" s="24"/>
      <c r="N80" s="7"/>
      <c r="O80" s="8"/>
    </row>
    <row r="81" spans="1:15" ht="86.25" customHeight="1" x14ac:dyDescent="0.25">
      <c r="A81" s="97"/>
      <c r="B81" s="19" t="s">
        <v>97</v>
      </c>
      <c r="C81" s="90" t="s">
        <v>278</v>
      </c>
      <c r="D81" s="21" t="s">
        <v>14</v>
      </c>
      <c r="E81" s="21" t="s">
        <v>11</v>
      </c>
      <c r="F81" s="21" t="s">
        <v>11</v>
      </c>
      <c r="G81" s="21"/>
      <c r="H81" s="21"/>
      <c r="I81" s="21"/>
      <c r="J81" s="21"/>
      <c r="K81" s="21" t="s">
        <v>11</v>
      </c>
      <c r="L81" s="21"/>
      <c r="M81" s="24"/>
      <c r="N81" s="7"/>
      <c r="O81" s="8"/>
    </row>
    <row r="82" spans="1:15" ht="87" customHeight="1" x14ac:dyDescent="0.25">
      <c r="A82" s="97"/>
      <c r="B82" s="19" t="s">
        <v>98</v>
      </c>
      <c r="C82" s="90" t="s">
        <v>279</v>
      </c>
      <c r="D82" s="21" t="s">
        <v>14</v>
      </c>
      <c r="E82" s="21" t="s">
        <v>11</v>
      </c>
      <c r="F82" s="21" t="s">
        <v>11</v>
      </c>
      <c r="G82" s="21"/>
      <c r="H82" s="21"/>
      <c r="I82" s="21"/>
      <c r="J82" s="21"/>
      <c r="K82" s="21" t="s">
        <v>11</v>
      </c>
      <c r="L82" s="21"/>
      <c r="M82" s="24"/>
      <c r="N82" s="7"/>
      <c r="O82" s="8"/>
    </row>
    <row r="83" spans="1:15" ht="107.65" customHeight="1" x14ac:dyDescent="0.25">
      <c r="A83" s="98"/>
      <c r="B83" s="19" t="s">
        <v>99</v>
      </c>
      <c r="C83" s="79" t="s">
        <v>280</v>
      </c>
      <c r="D83" s="21" t="s">
        <v>14</v>
      </c>
      <c r="E83" s="21" t="s">
        <v>11</v>
      </c>
      <c r="F83" s="21" t="s">
        <v>11</v>
      </c>
      <c r="G83" s="21"/>
      <c r="H83" s="21"/>
      <c r="I83" s="21"/>
      <c r="J83" s="21"/>
      <c r="K83" s="21" t="s">
        <v>11</v>
      </c>
      <c r="L83" s="21"/>
      <c r="M83" s="24"/>
      <c r="N83" s="7"/>
      <c r="O83" s="8"/>
    </row>
    <row r="84" spans="1:15" ht="93" customHeight="1" x14ac:dyDescent="0.25">
      <c r="A84" s="96" t="s">
        <v>281</v>
      </c>
      <c r="B84" s="19" t="s">
        <v>100</v>
      </c>
      <c r="C84" s="79" t="s">
        <v>282</v>
      </c>
      <c r="D84" s="21" t="s">
        <v>14</v>
      </c>
      <c r="E84" s="21" t="s">
        <v>11</v>
      </c>
      <c r="F84" s="21" t="s">
        <v>11</v>
      </c>
      <c r="G84" s="21"/>
      <c r="H84" s="21"/>
      <c r="I84" s="21"/>
      <c r="J84" s="21"/>
      <c r="K84" s="21"/>
      <c r="L84" s="21"/>
      <c r="M84" s="24"/>
      <c r="N84" s="7"/>
      <c r="O84" s="8"/>
    </row>
    <row r="85" spans="1:15" ht="60.6" customHeight="1" x14ac:dyDescent="0.25">
      <c r="A85" s="98"/>
      <c r="B85" s="19" t="s">
        <v>101</v>
      </c>
      <c r="C85" s="80" t="s">
        <v>283</v>
      </c>
      <c r="D85" s="21" t="s">
        <v>14</v>
      </c>
      <c r="E85" s="21" t="s">
        <v>11</v>
      </c>
      <c r="F85" s="21" t="s">
        <v>11</v>
      </c>
      <c r="G85" s="21"/>
      <c r="H85" s="21"/>
      <c r="I85" s="21"/>
      <c r="J85" s="21"/>
      <c r="K85" s="21"/>
      <c r="L85" s="21"/>
      <c r="M85" s="24"/>
      <c r="N85" s="7"/>
      <c r="O85" s="8"/>
    </row>
    <row r="86" spans="1:15" ht="75" customHeight="1" x14ac:dyDescent="0.25">
      <c r="A86" s="96" t="s">
        <v>102</v>
      </c>
      <c r="B86" s="19" t="s">
        <v>103</v>
      </c>
      <c r="C86" s="79" t="s">
        <v>284</v>
      </c>
      <c r="D86" s="21" t="s">
        <v>17</v>
      </c>
      <c r="E86" s="21" t="s">
        <v>11</v>
      </c>
      <c r="F86" s="21" t="s">
        <v>11</v>
      </c>
      <c r="G86" s="21"/>
      <c r="H86" s="21"/>
      <c r="I86" s="21"/>
      <c r="J86" s="21"/>
      <c r="K86" s="21"/>
      <c r="L86" s="21"/>
      <c r="M86" s="24"/>
      <c r="N86" s="7"/>
      <c r="O86" s="8"/>
    </row>
    <row r="87" spans="1:15" ht="51" customHeight="1" x14ac:dyDescent="0.25">
      <c r="A87" s="97"/>
      <c r="B87" s="43" t="s">
        <v>104</v>
      </c>
      <c r="C87" s="92" t="s">
        <v>285</v>
      </c>
      <c r="D87" s="45" t="s">
        <v>17</v>
      </c>
      <c r="E87" s="45" t="s">
        <v>11</v>
      </c>
      <c r="F87" s="45" t="s">
        <v>11</v>
      </c>
      <c r="G87" s="43"/>
      <c r="H87" s="43"/>
      <c r="I87" s="43"/>
      <c r="J87" s="43"/>
      <c r="K87" s="43"/>
      <c r="L87" s="43"/>
      <c r="M87" s="46" t="s">
        <v>84</v>
      </c>
      <c r="N87" s="7"/>
      <c r="O87" s="8"/>
    </row>
    <row r="88" spans="1:15" ht="43.5" customHeight="1" x14ac:dyDescent="0.25">
      <c r="A88" s="97"/>
      <c r="B88" s="19" t="s">
        <v>105</v>
      </c>
      <c r="C88" s="79" t="s">
        <v>286</v>
      </c>
      <c r="D88" s="21" t="s">
        <v>17</v>
      </c>
      <c r="E88" s="21" t="s">
        <v>11</v>
      </c>
      <c r="F88" s="21" t="s">
        <v>11</v>
      </c>
      <c r="G88" s="21"/>
      <c r="H88" s="21"/>
      <c r="I88" s="21"/>
      <c r="J88" s="21"/>
      <c r="K88" s="21" t="s">
        <v>11</v>
      </c>
      <c r="L88" s="21"/>
      <c r="M88" s="24"/>
      <c r="N88" s="7"/>
      <c r="O88" s="8"/>
    </row>
    <row r="89" spans="1:15" ht="120" x14ac:dyDescent="0.25">
      <c r="A89" s="98"/>
      <c r="B89" s="19" t="s">
        <v>106</v>
      </c>
      <c r="C89" s="80" t="s">
        <v>287</v>
      </c>
      <c r="D89" s="21" t="s">
        <v>14</v>
      </c>
      <c r="E89" s="21" t="s">
        <v>11</v>
      </c>
      <c r="F89" s="21" t="s">
        <v>11</v>
      </c>
      <c r="G89" s="21"/>
      <c r="H89" s="21"/>
      <c r="I89" s="21"/>
      <c r="J89" s="21"/>
      <c r="K89" s="21"/>
      <c r="L89" s="21"/>
      <c r="M89" s="24"/>
      <c r="N89" s="7"/>
      <c r="O89" s="8"/>
    </row>
    <row r="90" spans="1:15" ht="52.15" customHeight="1" x14ac:dyDescent="0.25">
      <c r="A90" s="96" t="s">
        <v>288</v>
      </c>
      <c r="B90" s="19" t="s">
        <v>107</v>
      </c>
      <c r="C90" s="79" t="s">
        <v>289</v>
      </c>
      <c r="D90" s="21" t="s">
        <v>17</v>
      </c>
      <c r="E90" s="21" t="s">
        <v>11</v>
      </c>
      <c r="F90" s="21" t="s">
        <v>11</v>
      </c>
      <c r="G90" s="21"/>
      <c r="H90" s="21"/>
      <c r="I90" s="21"/>
      <c r="J90" s="21"/>
      <c r="K90" s="21" t="s">
        <v>11</v>
      </c>
      <c r="L90" s="21"/>
      <c r="M90" s="24"/>
      <c r="N90" s="7"/>
      <c r="O90" s="8"/>
    </row>
    <row r="91" spans="1:15" ht="57" customHeight="1" x14ac:dyDescent="0.25">
      <c r="A91" s="98"/>
      <c r="B91" s="19" t="s">
        <v>108</v>
      </c>
      <c r="C91" s="79" t="s">
        <v>290</v>
      </c>
      <c r="D91" s="21" t="s">
        <v>17</v>
      </c>
      <c r="E91" s="21" t="s">
        <v>11</v>
      </c>
      <c r="F91" s="22"/>
      <c r="G91" s="21"/>
      <c r="H91" s="21"/>
      <c r="I91" s="21"/>
      <c r="J91" s="21"/>
      <c r="K91" s="21" t="s">
        <v>11</v>
      </c>
      <c r="L91" s="21"/>
      <c r="M91" s="24"/>
      <c r="N91" s="7"/>
      <c r="O91" s="8"/>
    </row>
    <row r="92" spans="1:15" ht="55.5" customHeight="1" x14ac:dyDescent="0.25">
      <c r="A92" s="42" t="s">
        <v>291</v>
      </c>
      <c r="B92" s="19" t="s">
        <v>109</v>
      </c>
      <c r="C92" s="80" t="s">
        <v>292</v>
      </c>
      <c r="D92" s="21" t="s">
        <v>10</v>
      </c>
      <c r="E92" s="21" t="s">
        <v>11</v>
      </c>
      <c r="F92" s="21" t="s">
        <v>11</v>
      </c>
      <c r="G92" s="21"/>
      <c r="H92" s="21"/>
      <c r="I92" s="21"/>
      <c r="J92" s="21"/>
      <c r="K92" s="21"/>
      <c r="L92" s="21"/>
      <c r="M92" s="24"/>
      <c r="N92" s="7"/>
      <c r="O92" s="8"/>
    </row>
    <row r="93" spans="1:15" ht="63" customHeight="1" x14ac:dyDescent="0.25">
      <c r="A93" s="96" t="s">
        <v>365</v>
      </c>
      <c r="B93" s="27" t="s">
        <v>110</v>
      </c>
      <c r="C93" s="80" t="s">
        <v>294</v>
      </c>
      <c r="D93" s="21" t="s">
        <v>14</v>
      </c>
      <c r="E93" s="21" t="s">
        <v>11</v>
      </c>
      <c r="F93" s="21" t="s">
        <v>11</v>
      </c>
      <c r="G93" s="27"/>
      <c r="H93" s="27"/>
      <c r="I93" s="27"/>
      <c r="J93" s="27"/>
      <c r="K93" s="21" t="s">
        <v>11</v>
      </c>
      <c r="L93" s="27"/>
      <c r="M93" s="24"/>
      <c r="N93" s="7"/>
      <c r="O93" s="8"/>
    </row>
    <row r="94" spans="1:15" ht="91.15" customHeight="1" x14ac:dyDescent="0.25">
      <c r="A94" s="97"/>
      <c r="B94" s="27" t="s">
        <v>111</v>
      </c>
      <c r="C94" s="79" t="s">
        <v>295</v>
      </c>
      <c r="D94" s="21" t="s">
        <v>17</v>
      </c>
      <c r="E94" s="21" t="s">
        <v>11</v>
      </c>
      <c r="F94" s="21" t="s">
        <v>11</v>
      </c>
      <c r="G94" s="21"/>
      <c r="H94" s="21"/>
      <c r="I94" s="21"/>
      <c r="J94" s="21"/>
      <c r="K94" s="21"/>
      <c r="L94" s="21"/>
      <c r="M94" s="24"/>
      <c r="N94" s="7"/>
      <c r="O94" s="8"/>
    </row>
    <row r="95" spans="1:15" ht="126" customHeight="1" x14ac:dyDescent="0.25">
      <c r="A95" s="97"/>
      <c r="B95" s="27" t="s">
        <v>112</v>
      </c>
      <c r="C95" s="79" t="s">
        <v>296</v>
      </c>
      <c r="D95" s="21" t="s">
        <v>10</v>
      </c>
      <c r="E95" s="21" t="s">
        <v>11</v>
      </c>
      <c r="F95" s="21" t="s">
        <v>11</v>
      </c>
      <c r="G95" s="21"/>
      <c r="H95" s="21"/>
      <c r="I95" s="21"/>
      <c r="J95" s="22"/>
      <c r="K95" s="21" t="s">
        <v>11</v>
      </c>
      <c r="L95" s="21" t="s">
        <v>11</v>
      </c>
      <c r="M95" s="24"/>
      <c r="N95" s="7"/>
      <c r="O95" s="8"/>
    </row>
    <row r="96" spans="1:15" ht="70.150000000000006" customHeight="1" x14ac:dyDescent="0.25">
      <c r="A96" s="97"/>
      <c r="B96" s="27" t="s">
        <v>113</v>
      </c>
      <c r="C96" s="79" t="s">
        <v>297</v>
      </c>
      <c r="D96" s="21" t="s">
        <v>10</v>
      </c>
      <c r="E96" s="21" t="s">
        <v>11</v>
      </c>
      <c r="F96" s="21" t="s">
        <v>11</v>
      </c>
      <c r="G96" s="21"/>
      <c r="H96" s="21"/>
      <c r="I96" s="21"/>
      <c r="J96" s="22"/>
      <c r="K96" s="21" t="s">
        <v>11</v>
      </c>
      <c r="L96" s="21"/>
      <c r="M96" s="24"/>
      <c r="N96" s="7"/>
      <c r="O96" s="8"/>
    </row>
    <row r="97" spans="1:15" ht="99" customHeight="1" x14ac:dyDescent="0.25">
      <c r="A97" s="97"/>
      <c r="B97" s="27" t="s">
        <v>114</v>
      </c>
      <c r="C97" s="80" t="s">
        <v>298</v>
      </c>
      <c r="D97" s="21" t="s">
        <v>10</v>
      </c>
      <c r="E97" s="21" t="s">
        <v>11</v>
      </c>
      <c r="F97" s="21"/>
      <c r="G97" s="21"/>
      <c r="H97" s="21"/>
      <c r="I97" s="21"/>
      <c r="J97" s="21"/>
      <c r="K97" s="21" t="s">
        <v>11</v>
      </c>
      <c r="L97" s="21" t="s">
        <v>11</v>
      </c>
      <c r="M97" s="24"/>
      <c r="N97" s="7"/>
      <c r="O97" s="8"/>
    </row>
    <row r="98" spans="1:15" ht="85.5" customHeight="1" x14ac:dyDescent="0.25">
      <c r="A98" s="97"/>
      <c r="B98" s="27" t="s">
        <v>115</v>
      </c>
      <c r="C98" s="80" t="s">
        <v>299</v>
      </c>
      <c r="D98" s="21" t="s">
        <v>14</v>
      </c>
      <c r="E98" s="21" t="s">
        <v>11</v>
      </c>
      <c r="F98" s="21"/>
      <c r="G98" s="21"/>
      <c r="H98" s="21"/>
      <c r="I98" s="21"/>
      <c r="J98" s="21"/>
      <c r="K98" s="21" t="s">
        <v>11</v>
      </c>
      <c r="L98" s="21" t="s">
        <v>11</v>
      </c>
      <c r="M98" s="24"/>
      <c r="N98" s="7"/>
      <c r="O98" s="8"/>
    </row>
    <row r="99" spans="1:15" ht="52.15" customHeight="1" x14ac:dyDescent="0.25">
      <c r="A99" s="97"/>
      <c r="B99" s="27" t="s">
        <v>116</v>
      </c>
      <c r="C99" s="80" t="s">
        <v>300</v>
      </c>
      <c r="D99" s="21" t="s">
        <v>14</v>
      </c>
      <c r="E99" s="21" t="s">
        <v>11</v>
      </c>
      <c r="F99" s="21"/>
      <c r="G99" s="21"/>
      <c r="H99" s="21"/>
      <c r="I99" s="21"/>
      <c r="J99" s="21"/>
      <c r="K99" s="21" t="s">
        <v>11</v>
      </c>
      <c r="L99" s="21" t="s">
        <v>11</v>
      </c>
      <c r="M99" s="24"/>
      <c r="N99" s="7"/>
      <c r="O99" s="8"/>
    </row>
    <row r="100" spans="1:15" ht="84.75" customHeight="1" x14ac:dyDescent="0.25">
      <c r="A100" s="97"/>
      <c r="B100" s="27" t="s">
        <v>117</v>
      </c>
      <c r="C100" s="79" t="s">
        <v>301</v>
      </c>
      <c r="D100" s="21" t="s">
        <v>14</v>
      </c>
      <c r="E100" s="21" t="s">
        <v>11</v>
      </c>
      <c r="F100" s="21"/>
      <c r="G100" s="21"/>
      <c r="H100" s="21"/>
      <c r="I100" s="21"/>
      <c r="J100" s="21"/>
      <c r="K100" s="21" t="s">
        <v>11</v>
      </c>
      <c r="L100" s="21" t="s">
        <v>11</v>
      </c>
      <c r="M100" s="24"/>
      <c r="N100" s="7"/>
      <c r="O100" s="8"/>
    </row>
    <row r="101" spans="1:15" ht="82.5" customHeight="1" x14ac:dyDescent="0.25">
      <c r="A101" s="97"/>
      <c r="B101" s="27" t="s">
        <v>118</v>
      </c>
      <c r="C101" s="80" t="s">
        <v>302</v>
      </c>
      <c r="D101" s="21" t="s">
        <v>14</v>
      </c>
      <c r="E101" s="21" t="s">
        <v>11</v>
      </c>
      <c r="F101" s="21"/>
      <c r="G101" s="21"/>
      <c r="H101" s="21"/>
      <c r="I101" s="21"/>
      <c r="J101" s="21"/>
      <c r="K101" s="21" t="s">
        <v>11</v>
      </c>
      <c r="L101" s="21"/>
      <c r="M101" s="24"/>
      <c r="N101" s="7"/>
      <c r="O101" s="8"/>
    </row>
    <row r="102" spans="1:15" ht="104.1" customHeight="1" x14ac:dyDescent="0.25">
      <c r="A102" s="98"/>
      <c r="B102" s="27" t="s">
        <v>119</v>
      </c>
      <c r="C102" s="79" t="s">
        <v>303</v>
      </c>
      <c r="D102" s="21" t="s">
        <v>10</v>
      </c>
      <c r="E102" s="21" t="s">
        <v>11</v>
      </c>
      <c r="F102" s="21" t="s">
        <v>11</v>
      </c>
      <c r="G102" s="21"/>
      <c r="H102" s="21"/>
      <c r="I102" s="21"/>
      <c r="J102" s="21"/>
      <c r="K102" s="21" t="s">
        <v>11</v>
      </c>
      <c r="L102" s="21"/>
      <c r="M102" s="24"/>
      <c r="N102" s="7"/>
      <c r="O102" s="8"/>
    </row>
    <row r="103" spans="1:15" ht="87.6" customHeight="1" x14ac:dyDescent="0.25">
      <c r="A103" s="96" t="s">
        <v>304</v>
      </c>
      <c r="B103" s="19" t="s">
        <v>120</v>
      </c>
      <c r="C103" s="79" t="s">
        <v>305</v>
      </c>
      <c r="D103" s="21" t="s">
        <v>14</v>
      </c>
      <c r="E103" s="21" t="s">
        <v>11</v>
      </c>
      <c r="F103" s="21" t="s">
        <v>11</v>
      </c>
      <c r="G103" s="21"/>
      <c r="H103" s="21"/>
      <c r="I103" s="21"/>
      <c r="J103" s="21"/>
      <c r="K103" s="21" t="s">
        <v>11</v>
      </c>
      <c r="L103" s="21"/>
      <c r="M103" s="24"/>
      <c r="N103" s="7"/>
      <c r="O103" s="8"/>
    </row>
    <row r="104" spans="1:15" ht="60" x14ac:dyDescent="0.25">
      <c r="A104" s="97"/>
      <c r="B104" s="19" t="s">
        <v>121</v>
      </c>
      <c r="C104" s="80" t="s">
        <v>306</v>
      </c>
      <c r="D104" s="21" t="s">
        <v>14</v>
      </c>
      <c r="E104" s="21" t="s">
        <v>11</v>
      </c>
      <c r="F104" s="21"/>
      <c r="G104" s="21"/>
      <c r="H104" s="21"/>
      <c r="I104" s="21"/>
      <c r="J104" s="21"/>
      <c r="K104" s="21" t="s">
        <v>11</v>
      </c>
      <c r="L104" s="21"/>
      <c r="M104" s="24"/>
      <c r="N104" s="7"/>
      <c r="O104" s="8"/>
    </row>
    <row r="105" spans="1:15" ht="75" x14ac:dyDescent="0.25">
      <c r="A105" s="98"/>
      <c r="B105" s="19" t="s">
        <v>122</v>
      </c>
      <c r="C105" s="79" t="s">
        <v>307</v>
      </c>
      <c r="D105" s="21" t="s">
        <v>14</v>
      </c>
      <c r="E105" s="21" t="s">
        <v>11</v>
      </c>
      <c r="F105" s="21"/>
      <c r="G105" s="21"/>
      <c r="H105" s="21"/>
      <c r="I105" s="21"/>
      <c r="J105" s="21"/>
      <c r="K105" s="21" t="s">
        <v>11</v>
      </c>
      <c r="L105" s="21"/>
      <c r="M105" s="24"/>
      <c r="N105" s="7"/>
      <c r="O105" s="8"/>
    </row>
    <row r="106" spans="1:15" ht="43.5" customHeight="1" x14ac:dyDescent="0.25">
      <c r="A106" s="96" t="s">
        <v>308</v>
      </c>
      <c r="B106" s="19" t="s">
        <v>123</v>
      </c>
      <c r="C106" s="79" t="s">
        <v>309</v>
      </c>
      <c r="D106" s="21" t="s">
        <v>14</v>
      </c>
      <c r="E106" s="21" t="s">
        <v>11</v>
      </c>
      <c r="F106" s="21" t="s">
        <v>11</v>
      </c>
      <c r="G106" s="21"/>
      <c r="H106" s="21"/>
      <c r="I106" s="21"/>
      <c r="J106" s="21"/>
      <c r="K106" s="21"/>
      <c r="L106" s="21"/>
      <c r="M106" s="24"/>
      <c r="N106" s="65"/>
      <c r="O106" s="8"/>
    </row>
    <row r="107" spans="1:15" ht="60" x14ac:dyDescent="0.25">
      <c r="A107" s="97"/>
      <c r="B107" s="19" t="s">
        <v>124</v>
      </c>
      <c r="C107" s="79" t="s">
        <v>310</v>
      </c>
      <c r="D107" s="21" t="s">
        <v>14</v>
      </c>
      <c r="E107" s="21" t="s">
        <v>11</v>
      </c>
      <c r="F107" s="21"/>
      <c r="G107" s="21"/>
      <c r="H107" s="21"/>
      <c r="I107" s="21"/>
      <c r="J107" s="21"/>
      <c r="K107" s="21"/>
      <c r="L107" s="21" t="s">
        <v>11</v>
      </c>
      <c r="M107" s="24"/>
      <c r="N107" s="7"/>
      <c r="O107" s="8"/>
    </row>
    <row r="108" spans="1:15" ht="75" x14ac:dyDescent="0.25">
      <c r="A108" s="98"/>
      <c r="B108" s="19" t="s">
        <v>125</v>
      </c>
      <c r="C108" s="80" t="s">
        <v>311</v>
      </c>
      <c r="D108" s="21" t="s">
        <v>14</v>
      </c>
      <c r="E108" s="21" t="s">
        <v>11</v>
      </c>
      <c r="F108" s="21"/>
      <c r="G108" s="21"/>
      <c r="H108" s="21"/>
      <c r="I108" s="21"/>
      <c r="J108" s="21"/>
      <c r="K108" s="21" t="s">
        <v>11</v>
      </c>
      <c r="L108" s="21" t="s">
        <v>11</v>
      </c>
      <c r="M108" s="24"/>
      <c r="N108" s="7"/>
      <c r="O108" s="8"/>
    </row>
    <row r="109" spans="1:15" ht="88.5" customHeight="1" x14ac:dyDescent="0.25">
      <c r="A109" s="96" t="s">
        <v>312</v>
      </c>
      <c r="B109" s="19" t="s">
        <v>126</v>
      </c>
      <c r="C109" s="79" t="s">
        <v>313</v>
      </c>
      <c r="D109" s="21" t="s">
        <v>10</v>
      </c>
      <c r="E109" s="21" t="s">
        <v>11</v>
      </c>
      <c r="F109" s="21"/>
      <c r="G109" s="21"/>
      <c r="H109" s="21"/>
      <c r="I109" s="21"/>
      <c r="J109" s="21"/>
      <c r="K109" s="21"/>
      <c r="L109" s="21" t="s">
        <v>11</v>
      </c>
      <c r="M109" s="24"/>
      <c r="N109" s="7"/>
      <c r="O109" s="8"/>
    </row>
    <row r="110" spans="1:15" ht="76.5" customHeight="1" x14ac:dyDescent="0.25">
      <c r="A110" s="98"/>
      <c r="B110" s="19" t="s">
        <v>127</v>
      </c>
      <c r="C110" s="79" t="s">
        <v>314</v>
      </c>
      <c r="D110" s="21" t="s">
        <v>10</v>
      </c>
      <c r="E110" s="21" t="s">
        <v>11</v>
      </c>
      <c r="F110" s="21"/>
      <c r="G110" s="21"/>
      <c r="H110" s="21"/>
      <c r="I110" s="21"/>
      <c r="J110" s="21"/>
      <c r="K110" s="21"/>
      <c r="L110" s="21" t="s">
        <v>11</v>
      </c>
      <c r="M110" s="24"/>
      <c r="N110" s="7"/>
      <c r="O110" s="8"/>
    </row>
    <row r="111" spans="1:15" ht="74.650000000000006" customHeight="1" x14ac:dyDescent="0.25">
      <c r="A111" s="42" t="s">
        <v>128</v>
      </c>
      <c r="B111" s="19" t="s">
        <v>129</v>
      </c>
      <c r="C111" s="79" t="s">
        <v>315</v>
      </c>
      <c r="D111" s="21" t="s">
        <v>10</v>
      </c>
      <c r="E111" s="21" t="s">
        <v>11</v>
      </c>
      <c r="F111" s="21"/>
      <c r="G111" s="21"/>
      <c r="H111" s="21"/>
      <c r="I111" s="21"/>
      <c r="J111" s="21"/>
      <c r="K111" s="21" t="s">
        <v>11</v>
      </c>
      <c r="L111" s="21" t="s">
        <v>11</v>
      </c>
      <c r="M111" s="24"/>
      <c r="N111" s="7"/>
      <c r="O111" s="8"/>
    </row>
    <row r="112" spans="1:15" x14ac:dyDescent="0.25">
      <c r="A112" s="14" t="s">
        <v>316</v>
      </c>
      <c r="B112" s="15"/>
      <c r="C112" s="15"/>
      <c r="D112" s="16"/>
      <c r="E112" s="15"/>
      <c r="F112" s="15"/>
      <c r="G112" s="15"/>
      <c r="H112" s="15"/>
      <c r="I112" s="15"/>
      <c r="J112" s="15"/>
      <c r="K112" s="15"/>
      <c r="L112" s="15"/>
      <c r="M112" s="17"/>
      <c r="N112" s="5"/>
      <c r="O112" s="6"/>
    </row>
    <row r="113" spans="1:15" ht="53.65" customHeight="1" thickBot="1" x14ac:dyDescent="0.3">
      <c r="A113" s="75" t="s">
        <v>137</v>
      </c>
      <c r="B113" s="47" t="s">
        <v>140</v>
      </c>
      <c r="C113" s="93" t="s">
        <v>327</v>
      </c>
      <c r="D113" s="49" t="s">
        <v>14</v>
      </c>
      <c r="E113" s="49" t="s">
        <v>11</v>
      </c>
      <c r="F113" s="49" t="s">
        <v>11</v>
      </c>
      <c r="G113" s="49" t="s">
        <v>11</v>
      </c>
      <c r="H113" s="49" t="s">
        <v>11</v>
      </c>
      <c r="I113" s="49" t="s">
        <v>11</v>
      </c>
      <c r="J113" s="49"/>
      <c r="K113" s="49" t="s">
        <v>11</v>
      </c>
      <c r="L113" s="49"/>
      <c r="M113" s="50"/>
      <c r="N113" s="9"/>
      <c r="O113" s="10"/>
    </row>
    <row r="114" spans="1:15" x14ac:dyDescent="0.25">
      <c r="A114" s="51"/>
      <c r="B114" s="52"/>
      <c r="C114" s="52"/>
      <c r="D114" s="53"/>
      <c r="E114" s="53"/>
      <c r="F114" s="53"/>
      <c r="G114" s="53"/>
      <c r="H114" s="53"/>
      <c r="I114" s="53"/>
      <c r="J114" s="53"/>
      <c r="K114" s="53"/>
      <c r="L114" s="53"/>
      <c r="M114" s="51"/>
      <c r="N114" s="11"/>
      <c r="O114" s="11"/>
    </row>
    <row r="115" spans="1:15" x14ac:dyDescent="0.25">
      <c r="A115" s="51"/>
      <c r="B115" s="52"/>
      <c r="C115" s="52"/>
      <c r="D115" s="53"/>
      <c r="E115" s="53"/>
      <c r="F115" s="53"/>
      <c r="G115" s="53"/>
      <c r="H115" s="53"/>
      <c r="I115" s="53"/>
      <c r="J115" s="53"/>
      <c r="K115" s="53"/>
      <c r="L115" s="53"/>
      <c r="M115" s="51"/>
      <c r="N115" s="11"/>
      <c r="O115" s="11"/>
    </row>
    <row r="116" spans="1:15" ht="24" x14ac:dyDescent="0.25">
      <c r="A116" s="51"/>
      <c r="B116" s="52"/>
      <c r="C116" s="52"/>
      <c r="D116" s="53"/>
      <c r="E116" s="53"/>
      <c r="F116" s="53"/>
      <c r="G116" s="53"/>
      <c r="H116" s="53"/>
      <c r="I116" s="53"/>
      <c r="J116" s="53"/>
      <c r="K116" s="53"/>
      <c r="L116" s="53"/>
      <c r="M116" s="51"/>
      <c r="N116" s="57" t="s">
        <v>395</v>
      </c>
      <c r="O116" s="58"/>
    </row>
    <row r="117" spans="1:15" ht="37.5" x14ac:dyDescent="0.25">
      <c r="A117" s="51"/>
      <c r="B117" s="52"/>
      <c r="C117" s="52"/>
      <c r="D117" s="53"/>
      <c r="E117" s="53"/>
      <c r="F117" s="53"/>
      <c r="G117" s="53"/>
      <c r="H117" s="53"/>
      <c r="I117" s="53"/>
      <c r="J117" s="53"/>
      <c r="K117" s="53"/>
      <c r="L117" s="53"/>
      <c r="M117" s="51"/>
      <c r="N117" s="59" t="s">
        <v>399</v>
      </c>
      <c r="O117" s="60">
        <f>COUNTIFS(D:D,"ZT", N:N,"Cumple")</f>
        <v>0</v>
      </c>
    </row>
    <row r="118" spans="1:15" ht="37.5" x14ac:dyDescent="0.25">
      <c r="A118" s="51"/>
      <c r="B118" s="52"/>
      <c r="C118" s="52"/>
      <c r="D118" s="53"/>
      <c r="E118" s="53"/>
      <c r="F118" s="53"/>
      <c r="G118" s="53"/>
      <c r="H118" s="53"/>
      <c r="I118" s="53"/>
      <c r="J118" s="53"/>
      <c r="K118" s="53"/>
      <c r="L118" s="53"/>
      <c r="M118" s="51"/>
      <c r="N118" s="59" t="s">
        <v>177</v>
      </c>
      <c r="O118" s="61">
        <f>COUNTIFS(D:D,"ZT", N:N,"No Cumple")</f>
        <v>0</v>
      </c>
    </row>
    <row r="119" spans="1:15" ht="37.5" x14ac:dyDescent="0.25">
      <c r="A119" s="51"/>
      <c r="B119" s="52"/>
      <c r="C119" s="52"/>
      <c r="D119" s="53"/>
      <c r="E119" s="53"/>
      <c r="F119" s="53"/>
      <c r="G119" s="53"/>
      <c r="H119" s="53"/>
      <c r="I119" s="53"/>
      <c r="J119" s="53"/>
      <c r="K119" s="53"/>
      <c r="L119" s="53"/>
      <c r="M119" s="51"/>
      <c r="N119" s="59" t="s">
        <v>400</v>
      </c>
      <c r="O119" s="61">
        <f>COUNTIFS(D:D,"Mayor", N:N,"Cumple")</f>
        <v>0</v>
      </c>
    </row>
    <row r="120" spans="1:15" ht="37.5" x14ac:dyDescent="0.25">
      <c r="A120" s="51"/>
      <c r="B120" s="52"/>
      <c r="C120" s="52"/>
      <c r="D120" s="53"/>
      <c r="E120" s="53"/>
      <c r="F120" s="53"/>
      <c r="G120" s="53"/>
      <c r="H120" s="53"/>
      <c r="I120" s="53"/>
      <c r="J120" s="53"/>
      <c r="K120" s="53"/>
      <c r="L120" s="53"/>
      <c r="M120" s="51"/>
      <c r="N120" s="59" t="s">
        <v>401</v>
      </c>
      <c r="O120" s="61">
        <f>COUNTIFS(D:D,"Mayor", N:N,"No Cumple")</f>
        <v>0</v>
      </c>
    </row>
    <row r="121" spans="1:15" ht="37.5" x14ac:dyDescent="0.25">
      <c r="A121" s="51"/>
      <c r="B121" s="52"/>
      <c r="C121" s="52"/>
      <c r="D121" s="53"/>
      <c r="E121" s="53"/>
      <c r="F121" s="53"/>
      <c r="G121" s="53"/>
      <c r="H121" s="53"/>
      <c r="I121" s="53"/>
      <c r="J121" s="53"/>
      <c r="K121" s="53"/>
      <c r="L121" s="53"/>
      <c r="M121" s="51"/>
      <c r="N121" s="59" t="s">
        <v>402</v>
      </c>
      <c r="O121" s="61">
        <f>COUNTIFS(D:D,"Menor", N:N,"Cumple")</f>
        <v>0</v>
      </c>
    </row>
    <row r="122" spans="1:15" ht="37.5" x14ac:dyDescent="0.25">
      <c r="A122" s="51"/>
      <c r="B122" s="52"/>
      <c r="C122" s="52"/>
      <c r="D122" s="53"/>
      <c r="E122" s="53"/>
      <c r="F122" s="53"/>
      <c r="G122" s="53"/>
      <c r="H122" s="53"/>
      <c r="I122" s="53"/>
      <c r="J122" s="53"/>
      <c r="K122" s="53"/>
      <c r="L122" s="53"/>
      <c r="M122" s="51"/>
      <c r="N122" s="59" t="s">
        <v>403</v>
      </c>
      <c r="O122" s="61">
        <f>COUNTIFS(D:D,"Menor", N:N,"No Cumple")</f>
        <v>0</v>
      </c>
    </row>
    <row r="123" spans="1:15" ht="75" x14ac:dyDescent="0.25">
      <c r="A123" s="51"/>
      <c r="B123" s="52"/>
      <c r="C123" s="52"/>
      <c r="D123" s="53"/>
      <c r="E123" s="53"/>
      <c r="F123" s="53"/>
      <c r="G123" s="53"/>
      <c r="H123" s="53"/>
      <c r="I123" s="53"/>
      <c r="J123" s="53"/>
      <c r="K123" s="53"/>
      <c r="L123" s="53"/>
      <c r="M123" s="51"/>
      <c r="N123" s="62" t="s">
        <v>404</v>
      </c>
      <c r="O123" s="63">
        <f>COUNTIF(N:N,"No Aplica")</f>
        <v>0</v>
      </c>
    </row>
    <row r="124" spans="1:15" x14ac:dyDescent="0.25">
      <c r="A124" s="51"/>
      <c r="B124" s="52"/>
      <c r="C124" s="52"/>
      <c r="D124" s="53"/>
      <c r="E124" s="53"/>
      <c r="F124" s="53"/>
      <c r="G124" s="53"/>
      <c r="H124" s="53"/>
      <c r="I124" s="53"/>
      <c r="J124" s="53"/>
      <c r="K124" s="53"/>
      <c r="L124" s="53"/>
      <c r="M124" s="51"/>
      <c r="N124" s="64"/>
      <c r="O124" s="64"/>
    </row>
    <row r="125" spans="1:15" ht="69" customHeight="1" x14ac:dyDescent="0.25">
      <c r="A125" s="51"/>
      <c r="B125" s="52"/>
      <c r="C125" s="52"/>
      <c r="D125" s="53"/>
      <c r="E125" s="53"/>
      <c r="F125" s="53"/>
      <c r="G125" s="53"/>
      <c r="H125" s="53"/>
      <c r="I125" s="53"/>
      <c r="J125" s="53"/>
      <c r="K125" s="53"/>
      <c r="L125" s="53"/>
      <c r="M125" s="51"/>
      <c r="N125" s="103" t="s">
        <v>409</v>
      </c>
      <c r="O125" s="103"/>
    </row>
    <row r="126" spans="1:15" x14ac:dyDescent="0.25">
      <c r="A126" s="51"/>
      <c r="B126" s="52"/>
      <c r="C126" s="52"/>
      <c r="D126" s="53"/>
      <c r="E126" s="53"/>
      <c r="F126" s="53"/>
      <c r="G126" s="53"/>
      <c r="H126" s="53"/>
      <c r="I126" s="53"/>
      <c r="J126" s="53"/>
      <c r="K126" s="53"/>
      <c r="L126" s="53"/>
      <c r="M126" s="51"/>
      <c r="N126" s="64"/>
      <c r="O126" s="64"/>
    </row>
    <row r="127" spans="1:15" x14ac:dyDescent="0.25">
      <c r="A127" s="51"/>
      <c r="B127" s="52"/>
      <c r="C127" s="52"/>
      <c r="D127" s="53"/>
      <c r="E127" s="53"/>
      <c r="F127" s="53"/>
      <c r="G127" s="53"/>
      <c r="H127" s="53"/>
      <c r="I127" s="53"/>
      <c r="J127" s="53"/>
      <c r="K127" s="53"/>
      <c r="L127" s="53"/>
      <c r="M127" s="51"/>
      <c r="N127" s="64"/>
      <c r="O127" s="64"/>
    </row>
  </sheetData>
  <sheetProtection algorithmName="SHA-512" hashValue="eSTqUcPlL2hR21o3ATPvsf34hIApstgmEh6jCnynzVPaTFwnS9WRZISM88LzSyZ8ii56btjC4zNOdzXCPsbcwA==" saltValue="vk82XSlGAsEedt82Xr/orw==" spinCount="100000" sheet="1" objects="1" scenarios="1"/>
  <autoFilter ref="A2:O113" xr:uid="{973765F4-5F8E-4C6E-8E61-0677EA62E142}"/>
  <mergeCells count="25">
    <mergeCell ref="A1:M1"/>
    <mergeCell ref="N1:O1"/>
    <mergeCell ref="N125:O125"/>
    <mergeCell ref="A4:A5"/>
    <mergeCell ref="A7:A17"/>
    <mergeCell ref="A18:A19"/>
    <mergeCell ref="A20:A27"/>
    <mergeCell ref="A28:A31"/>
    <mergeCell ref="A32:A41"/>
    <mergeCell ref="A42:A43"/>
    <mergeCell ref="A44:A46"/>
    <mergeCell ref="A47:A51"/>
    <mergeCell ref="A52:A53"/>
    <mergeCell ref="A54:A61"/>
    <mergeCell ref="A63:A65"/>
    <mergeCell ref="A67:A69"/>
    <mergeCell ref="A93:A102"/>
    <mergeCell ref="A103:A105"/>
    <mergeCell ref="A106:A108"/>
    <mergeCell ref="A109:A110"/>
    <mergeCell ref="A71:A76"/>
    <mergeCell ref="A78:A83"/>
    <mergeCell ref="A84:A85"/>
    <mergeCell ref="A86:A89"/>
    <mergeCell ref="A90:A91"/>
  </mergeCells>
  <conditionalFormatting sqref="N3:N115">
    <cfRule type="cellIs" dxfId="41" priority="17" operator="equal">
      <formula>"No Aplica"</formula>
    </cfRule>
    <cfRule type="cellIs" dxfId="40" priority="18" operator="equal">
      <formula>"Cumple"</formula>
    </cfRule>
    <cfRule type="cellIs" dxfId="39" priority="19" operator="equal">
      <formula>"No Cumple"</formula>
    </cfRule>
  </conditionalFormatting>
  <conditionalFormatting sqref="N125">
    <cfRule type="cellIs" dxfId="38" priority="1" operator="equal">
      <formula>"No Aplica"</formula>
    </cfRule>
    <cfRule type="cellIs" dxfId="37" priority="2" operator="equal">
      <formula>"Cumple"</formula>
    </cfRule>
    <cfRule type="cellIs" dxfId="36" priority="3" operator="equal">
      <formula>"No Cumple"</formula>
    </cfRule>
  </conditionalFormatting>
  <conditionalFormatting sqref="O117:O123">
    <cfRule type="cellIs" dxfId="35" priority="7" operator="greaterThan">
      <formula>0</formula>
    </cfRule>
  </conditionalFormatting>
  <pageMargins left="0.7" right="0.7" top="0.75" bottom="0.75" header="0.3" footer="0.3"/>
  <pageSetup scale="52" orientation="landscape" r:id="rId1"/>
  <rowBreaks count="1" manualBreakCount="1">
    <brk id="114" max="14" man="1"/>
  </rowBreaks>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2C85CD73-68C0-46AF-B736-DA05047539BC}">
          <x14:formula1>
            <xm:f>'HIDE - Drop down list eval'!#REF!</xm:f>
          </x14:formula1>
          <xm:sqref>N106</xm:sqref>
        </x14:dataValidation>
        <x14:dataValidation type="list" allowBlank="1" showInputMessage="1" showErrorMessage="1" xr:uid="{BDADAD28-E457-47B1-860E-739F40FCB428}">
          <x14:formula1>
            <xm:f>'HIDE - Lista desplegable eval'!$A$1:$A$3</xm:f>
          </x14:formula1>
          <xm:sqref>N4:N5 N7:N22 N25 N27 N31:N44 N46 N48:N54 N56:N58 N60:N65 N69 N71:N75 N77 N80:N83 N88 N90:N91 N93 N95:N105 N108 N111 N113</xm:sqref>
        </x14:dataValidation>
        <x14:dataValidation type="list" allowBlank="1" showInputMessage="1" showErrorMessage="1" xr:uid="{BEE85B68-42BF-4683-ABE4-02D677F686FD}">
          <x14:formula1>
            <xm:f>'HIDE - Lista desplegable eval'!$A$1:$A$2</xm:f>
          </x14:formula1>
          <xm:sqref>N23:N24 N26 N28:N30 N45 N47 N55 N59 N66:N68 N76 N78:N79 N84:N87 N89 N92 N94 N107 N109:N110</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6A3FF-0BB1-4216-B732-2ABA882B1F7C}">
  <dimension ref="A1:O79"/>
  <sheetViews>
    <sheetView view="pageBreakPreview" zoomScaleNormal="100" zoomScaleSheetLayoutView="100" workbookViewId="0">
      <pane xSplit="13" ySplit="2" topLeftCell="N3" activePane="bottomRight" state="frozen"/>
      <selection pane="topRight" activeCell="N1" sqref="N1"/>
      <selection pane="bottomLeft" activeCell="A3" sqref="A3"/>
      <selection pane="bottomRight" activeCell="N79" sqref="N79:O79"/>
    </sheetView>
  </sheetViews>
  <sheetFormatPr defaultColWidth="8.7109375" defaultRowHeight="13.5" x14ac:dyDescent="0.25"/>
  <cols>
    <col min="1" max="1" width="14.42578125" style="54" customWidth="1"/>
    <col min="2" max="2" width="7.85546875" style="55" customWidth="1"/>
    <col min="3" max="3" width="42.28515625" style="55" customWidth="1"/>
    <col min="4" max="4" width="8.5703125" style="56" customWidth="1"/>
    <col min="5" max="5" width="7" style="56" hidden="1" customWidth="1"/>
    <col min="6" max="6" width="8.7109375" style="56" customWidth="1"/>
    <col min="7" max="7" width="7.5703125" style="56" hidden="1" customWidth="1"/>
    <col min="8" max="8" width="5.5703125" style="56" hidden="1" customWidth="1"/>
    <col min="9" max="9" width="7.85546875" style="56" hidden="1" customWidth="1"/>
    <col min="10" max="10" width="5" style="56" hidden="1" customWidth="1"/>
    <col min="11" max="11" width="9.140625" style="56" customWidth="1"/>
    <col min="12" max="12" width="8.42578125" style="56" customWidth="1"/>
    <col min="13" max="13" width="17.5703125" style="54" customWidth="1"/>
    <col min="14" max="14" width="14.5703125" style="1" customWidth="1"/>
    <col min="15" max="15" width="50.5703125" style="1" customWidth="1"/>
    <col min="16" max="16384" width="8.7109375" style="1"/>
  </cols>
  <sheetData>
    <row r="1" spans="1:15" ht="28.15" customHeight="1" x14ac:dyDescent="0.25">
      <c r="A1" s="99" t="s">
        <v>408</v>
      </c>
      <c r="B1" s="100"/>
      <c r="C1" s="100"/>
      <c r="D1" s="100"/>
      <c r="E1" s="100"/>
      <c r="F1" s="100"/>
      <c r="G1" s="100"/>
      <c r="H1" s="100"/>
      <c r="I1" s="100"/>
      <c r="J1" s="100"/>
      <c r="K1" s="100"/>
      <c r="L1" s="100"/>
      <c r="M1" s="100"/>
      <c r="N1" s="101" t="s">
        <v>407</v>
      </c>
      <c r="O1" s="102"/>
    </row>
    <row r="2" spans="1:15" s="4" customFormat="1" ht="52.5" customHeight="1" x14ac:dyDescent="0.25">
      <c r="A2" s="12" t="s">
        <v>0</v>
      </c>
      <c r="B2" s="13" t="s">
        <v>1</v>
      </c>
      <c r="C2" s="13" t="s">
        <v>406</v>
      </c>
      <c r="D2" s="13" t="s">
        <v>2</v>
      </c>
      <c r="E2" s="13" t="s">
        <v>182</v>
      </c>
      <c r="F2" s="13" t="s">
        <v>183</v>
      </c>
      <c r="G2" s="13" t="s">
        <v>394</v>
      </c>
      <c r="H2" s="13" t="s">
        <v>3</v>
      </c>
      <c r="I2" s="13" t="s">
        <v>4</v>
      </c>
      <c r="J2" s="13" t="s">
        <v>184</v>
      </c>
      <c r="K2" s="13" t="s">
        <v>185</v>
      </c>
      <c r="L2" s="13" t="s">
        <v>5</v>
      </c>
      <c r="M2" s="13" t="s">
        <v>6</v>
      </c>
      <c r="N2" s="2" t="s">
        <v>7</v>
      </c>
      <c r="O2" s="3" t="s">
        <v>405</v>
      </c>
    </row>
    <row r="3" spans="1:15" x14ac:dyDescent="0.25">
      <c r="A3" s="14" t="s">
        <v>15</v>
      </c>
      <c r="B3" s="15"/>
      <c r="C3" s="15"/>
      <c r="D3" s="16"/>
      <c r="E3" s="15"/>
      <c r="F3" s="15"/>
      <c r="G3" s="15"/>
      <c r="H3" s="15"/>
      <c r="I3" s="15"/>
      <c r="J3" s="15"/>
      <c r="K3" s="15"/>
      <c r="L3" s="15"/>
      <c r="M3" s="17"/>
      <c r="N3" s="5"/>
      <c r="O3" s="6"/>
    </row>
    <row r="4" spans="1:15" ht="266.25" customHeight="1" x14ac:dyDescent="0.25">
      <c r="A4" s="96" t="s">
        <v>362</v>
      </c>
      <c r="B4" s="19" t="s">
        <v>16</v>
      </c>
      <c r="C4" s="20" t="s">
        <v>188</v>
      </c>
      <c r="D4" s="21" t="s">
        <v>17</v>
      </c>
      <c r="E4" s="21" t="s">
        <v>11</v>
      </c>
      <c r="F4" s="21" t="s">
        <v>11</v>
      </c>
      <c r="G4" s="21" t="s">
        <v>11</v>
      </c>
      <c r="H4" s="21" t="s">
        <v>11</v>
      </c>
      <c r="I4" s="21" t="s">
        <v>11</v>
      </c>
      <c r="J4" s="22"/>
      <c r="K4" s="21" t="s">
        <v>11</v>
      </c>
      <c r="L4" s="21"/>
      <c r="M4" s="23"/>
      <c r="N4" s="7"/>
      <c r="O4" s="8"/>
    </row>
    <row r="5" spans="1:15" ht="258.75" customHeight="1" x14ac:dyDescent="0.25">
      <c r="A5" s="97"/>
      <c r="B5" s="19" t="s">
        <v>18</v>
      </c>
      <c r="C5" s="25" t="s">
        <v>189</v>
      </c>
      <c r="D5" s="21" t="s">
        <v>17</v>
      </c>
      <c r="E5" s="21" t="s">
        <v>11</v>
      </c>
      <c r="F5" s="21" t="s">
        <v>11</v>
      </c>
      <c r="G5" s="21" t="s">
        <v>11</v>
      </c>
      <c r="H5" s="21" t="s">
        <v>11</v>
      </c>
      <c r="I5" s="21" t="s">
        <v>11</v>
      </c>
      <c r="J5" s="22"/>
      <c r="K5" s="21" t="s">
        <v>11</v>
      </c>
      <c r="L5" s="21"/>
      <c r="M5" s="23"/>
      <c r="N5" s="7"/>
      <c r="O5" s="8"/>
    </row>
    <row r="6" spans="1:15" ht="62.1" customHeight="1" x14ac:dyDescent="0.25">
      <c r="A6" s="97"/>
      <c r="B6" s="19" t="s">
        <v>19</v>
      </c>
      <c r="C6" s="26" t="s">
        <v>367</v>
      </c>
      <c r="D6" s="21" t="s">
        <v>17</v>
      </c>
      <c r="E6" s="21" t="s">
        <v>11</v>
      </c>
      <c r="F6" s="21" t="s">
        <v>11</v>
      </c>
      <c r="G6" s="21" t="s">
        <v>11</v>
      </c>
      <c r="H6" s="21" t="s">
        <v>11</v>
      </c>
      <c r="I6" s="21" t="s">
        <v>11</v>
      </c>
      <c r="J6" s="22"/>
      <c r="K6" s="21" t="s">
        <v>11</v>
      </c>
      <c r="L6" s="21"/>
      <c r="M6" s="23"/>
      <c r="N6" s="7"/>
      <c r="O6" s="8"/>
    </row>
    <row r="7" spans="1:15" ht="57.6" customHeight="1" x14ac:dyDescent="0.25">
      <c r="A7" s="97"/>
      <c r="B7" s="19" t="s">
        <v>22</v>
      </c>
      <c r="C7" s="19" t="s">
        <v>193</v>
      </c>
      <c r="D7" s="21" t="s">
        <v>17</v>
      </c>
      <c r="E7" s="21" t="s">
        <v>11</v>
      </c>
      <c r="F7" s="21" t="s">
        <v>11</v>
      </c>
      <c r="G7" s="21" t="s">
        <v>11</v>
      </c>
      <c r="H7" s="21" t="s">
        <v>11</v>
      </c>
      <c r="I7" s="21" t="s">
        <v>11</v>
      </c>
      <c r="J7" s="22"/>
      <c r="K7" s="21" t="s">
        <v>11</v>
      </c>
      <c r="L7" s="22"/>
      <c r="M7" s="23"/>
      <c r="N7" s="7"/>
      <c r="O7" s="8"/>
    </row>
    <row r="8" spans="1:15" ht="51" customHeight="1" x14ac:dyDescent="0.25">
      <c r="A8" s="97"/>
      <c r="B8" s="19" t="s">
        <v>23</v>
      </c>
      <c r="C8" s="27" t="s">
        <v>194</v>
      </c>
      <c r="D8" s="21" t="s">
        <v>10</v>
      </c>
      <c r="E8" s="21" t="s">
        <v>11</v>
      </c>
      <c r="F8" s="21" t="s">
        <v>11</v>
      </c>
      <c r="G8" s="21" t="s">
        <v>11</v>
      </c>
      <c r="H8" s="21" t="s">
        <v>11</v>
      </c>
      <c r="I8" s="21" t="s">
        <v>11</v>
      </c>
      <c r="J8" s="22"/>
      <c r="K8" s="21" t="s">
        <v>11</v>
      </c>
      <c r="L8" s="21"/>
      <c r="M8" s="24"/>
      <c r="N8" s="7"/>
      <c r="O8" s="8"/>
    </row>
    <row r="9" spans="1:15" ht="106.15" customHeight="1" x14ac:dyDescent="0.25">
      <c r="A9" s="98"/>
      <c r="B9" s="19" t="s">
        <v>27</v>
      </c>
      <c r="C9" s="26" t="s">
        <v>370</v>
      </c>
      <c r="D9" s="21" t="s">
        <v>10</v>
      </c>
      <c r="E9" s="21" t="s">
        <v>11</v>
      </c>
      <c r="F9" s="21" t="s">
        <v>11</v>
      </c>
      <c r="G9" s="21" t="s">
        <v>11</v>
      </c>
      <c r="H9" s="21" t="s">
        <v>11</v>
      </c>
      <c r="I9" s="21" t="s">
        <v>11</v>
      </c>
      <c r="J9" s="22"/>
      <c r="K9" s="21" t="s">
        <v>11</v>
      </c>
      <c r="L9" s="21" t="s">
        <v>11</v>
      </c>
      <c r="M9" s="24"/>
      <c r="N9" s="7"/>
      <c r="O9" s="8"/>
    </row>
    <row r="10" spans="1:15" ht="97.5" customHeight="1" x14ac:dyDescent="0.25">
      <c r="A10" s="96" t="s">
        <v>199</v>
      </c>
      <c r="B10" s="19" t="s">
        <v>28</v>
      </c>
      <c r="C10" s="27" t="s">
        <v>200</v>
      </c>
      <c r="D10" s="21" t="s">
        <v>10</v>
      </c>
      <c r="E10" s="21" t="s">
        <v>11</v>
      </c>
      <c r="F10" s="21" t="s">
        <v>11</v>
      </c>
      <c r="G10" s="21" t="s">
        <v>11</v>
      </c>
      <c r="H10" s="21" t="s">
        <v>11</v>
      </c>
      <c r="I10" s="21" t="s">
        <v>11</v>
      </c>
      <c r="J10" s="22"/>
      <c r="K10" s="21" t="s">
        <v>11</v>
      </c>
      <c r="L10" s="21" t="s">
        <v>29</v>
      </c>
      <c r="M10" s="24" t="s">
        <v>30</v>
      </c>
      <c r="N10" s="7"/>
      <c r="O10" s="8"/>
    </row>
    <row r="11" spans="1:15" ht="121.5" x14ac:dyDescent="0.25">
      <c r="A11" s="104"/>
      <c r="B11" s="19" t="s">
        <v>31</v>
      </c>
      <c r="C11" s="29" t="s">
        <v>371</v>
      </c>
      <c r="D11" s="21" t="s">
        <v>10</v>
      </c>
      <c r="E11" s="21" t="s">
        <v>11</v>
      </c>
      <c r="F11" s="21" t="s">
        <v>11</v>
      </c>
      <c r="G11" s="21" t="s">
        <v>11</v>
      </c>
      <c r="H11" s="21" t="s">
        <v>11</v>
      </c>
      <c r="I11" s="21" t="s">
        <v>11</v>
      </c>
      <c r="J11" s="22"/>
      <c r="K11" s="21" t="s">
        <v>11</v>
      </c>
      <c r="L11" s="21" t="s">
        <v>29</v>
      </c>
      <c r="M11" s="24" t="s">
        <v>30</v>
      </c>
      <c r="N11" s="7"/>
      <c r="O11" s="8"/>
    </row>
    <row r="12" spans="1:15" ht="83.65" customHeight="1" x14ac:dyDescent="0.25">
      <c r="A12" s="105" t="s">
        <v>202</v>
      </c>
      <c r="B12" s="30" t="s">
        <v>32</v>
      </c>
      <c r="C12" s="31" t="s">
        <v>372</v>
      </c>
      <c r="D12" s="21" t="s">
        <v>10</v>
      </c>
      <c r="E12" s="32" t="s">
        <v>11</v>
      </c>
      <c r="F12" s="32" t="s">
        <v>11</v>
      </c>
      <c r="G12" s="32" t="s">
        <v>11</v>
      </c>
      <c r="H12" s="32" t="s">
        <v>11</v>
      </c>
      <c r="I12" s="32" t="s">
        <v>11</v>
      </c>
      <c r="J12" s="33"/>
      <c r="K12" s="32" t="s">
        <v>11</v>
      </c>
      <c r="L12" s="33"/>
      <c r="M12" s="34"/>
      <c r="N12" s="7"/>
      <c r="O12" s="8"/>
    </row>
    <row r="13" spans="1:15" ht="72.599999999999994" customHeight="1" x14ac:dyDescent="0.25">
      <c r="A13" s="106"/>
      <c r="B13" s="30" t="s">
        <v>33</v>
      </c>
      <c r="C13" s="30" t="s">
        <v>204</v>
      </c>
      <c r="D13" s="21" t="s">
        <v>17</v>
      </c>
      <c r="E13" s="32" t="s">
        <v>11</v>
      </c>
      <c r="F13" s="32" t="s">
        <v>11</v>
      </c>
      <c r="G13" s="32" t="s">
        <v>11</v>
      </c>
      <c r="H13" s="32" t="s">
        <v>11</v>
      </c>
      <c r="I13" s="32" t="s">
        <v>11</v>
      </c>
      <c r="J13" s="33"/>
      <c r="K13" s="32" t="s">
        <v>11</v>
      </c>
      <c r="L13" s="32"/>
      <c r="M13" s="34"/>
      <c r="N13" s="7"/>
      <c r="O13" s="8"/>
    </row>
    <row r="14" spans="1:15" ht="77.650000000000006" customHeight="1" x14ac:dyDescent="0.25">
      <c r="A14" s="106"/>
      <c r="B14" s="30" t="s">
        <v>34</v>
      </c>
      <c r="C14" s="30" t="s">
        <v>205</v>
      </c>
      <c r="D14" s="21" t="s">
        <v>17</v>
      </c>
      <c r="E14" s="32" t="s">
        <v>11</v>
      </c>
      <c r="F14" s="32" t="s">
        <v>11</v>
      </c>
      <c r="G14" s="32" t="s">
        <v>11</v>
      </c>
      <c r="H14" s="32" t="s">
        <v>11</v>
      </c>
      <c r="I14" s="32" t="s">
        <v>11</v>
      </c>
      <c r="J14" s="33"/>
      <c r="K14" s="32" t="s">
        <v>11</v>
      </c>
      <c r="L14" s="32"/>
      <c r="M14" s="34"/>
      <c r="N14" s="7"/>
      <c r="O14" s="8"/>
    </row>
    <row r="15" spans="1:15" ht="94.5" x14ac:dyDescent="0.25">
      <c r="A15" s="106"/>
      <c r="B15" s="30" t="s">
        <v>35</v>
      </c>
      <c r="C15" s="35" t="s">
        <v>206</v>
      </c>
      <c r="D15" s="21" t="s">
        <v>17</v>
      </c>
      <c r="E15" s="32" t="s">
        <v>11</v>
      </c>
      <c r="F15" s="32" t="s">
        <v>11</v>
      </c>
      <c r="G15" s="32" t="s">
        <v>11</v>
      </c>
      <c r="H15" s="32" t="s">
        <v>11</v>
      </c>
      <c r="I15" s="32" t="s">
        <v>11</v>
      </c>
      <c r="J15" s="33"/>
      <c r="K15" s="32"/>
      <c r="L15" s="21" t="s">
        <v>29</v>
      </c>
      <c r="M15" s="34" t="s">
        <v>36</v>
      </c>
      <c r="N15" s="7"/>
      <c r="O15" s="8"/>
    </row>
    <row r="16" spans="1:15" ht="94.5" x14ac:dyDescent="0.25">
      <c r="A16" s="106"/>
      <c r="B16" s="30" t="s">
        <v>37</v>
      </c>
      <c r="C16" s="35" t="s">
        <v>207</v>
      </c>
      <c r="D16" s="21" t="s">
        <v>17</v>
      </c>
      <c r="E16" s="32" t="s">
        <v>11</v>
      </c>
      <c r="F16" s="32" t="s">
        <v>11</v>
      </c>
      <c r="G16" s="32" t="s">
        <v>11</v>
      </c>
      <c r="H16" s="32" t="s">
        <v>11</v>
      </c>
      <c r="I16" s="32" t="s">
        <v>11</v>
      </c>
      <c r="J16" s="33"/>
      <c r="K16" s="32"/>
      <c r="L16" s="21" t="s">
        <v>29</v>
      </c>
      <c r="M16" s="34" t="s">
        <v>36</v>
      </c>
      <c r="N16" s="7"/>
      <c r="O16" s="8"/>
    </row>
    <row r="17" spans="1:15" ht="75" customHeight="1" x14ac:dyDescent="0.25">
      <c r="A17" s="106"/>
      <c r="B17" s="30" t="s">
        <v>38</v>
      </c>
      <c r="C17" s="36" t="s">
        <v>208</v>
      </c>
      <c r="D17" s="21" t="s">
        <v>17</v>
      </c>
      <c r="E17" s="32" t="s">
        <v>11</v>
      </c>
      <c r="F17" s="32" t="s">
        <v>11</v>
      </c>
      <c r="G17" s="32" t="s">
        <v>11</v>
      </c>
      <c r="H17" s="32" t="s">
        <v>11</v>
      </c>
      <c r="I17" s="32" t="s">
        <v>11</v>
      </c>
      <c r="J17" s="33"/>
      <c r="K17" s="32" t="s">
        <v>11</v>
      </c>
      <c r="L17" s="32"/>
      <c r="M17" s="34"/>
      <c r="N17" s="7"/>
      <c r="O17" s="8"/>
    </row>
    <row r="18" spans="1:15" ht="94.5" x14ac:dyDescent="0.25">
      <c r="A18" s="106"/>
      <c r="B18" s="30" t="s">
        <v>39</v>
      </c>
      <c r="C18" s="28" t="s">
        <v>209</v>
      </c>
      <c r="D18" s="21" t="s">
        <v>17</v>
      </c>
      <c r="E18" s="32" t="s">
        <v>11</v>
      </c>
      <c r="F18" s="32" t="s">
        <v>11</v>
      </c>
      <c r="G18" s="32" t="s">
        <v>11</v>
      </c>
      <c r="H18" s="32" t="s">
        <v>11</v>
      </c>
      <c r="I18" s="32" t="s">
        <v>11</v>
      </c>
      <c r="J18" s="33"/>
      <c r="K18" s="32"/>
      <c r="L18" s="21" t="s">
        <v>29</v>
      </c>
      <c r="M18" s="34" t="s">
        <v>36</v>
      </c>
      <c r="N18" s="7"/>
      <c r="O18" s="8"/>
    </row>
    <row r="19" spans="1:15" ht="132" customHeight="1" x14ac:dyDescent="0.25">
      <c r="A19" s="97" t="s">
        <v>211</v>
      </c>
      <c r="B19" s="19" t="s">
        <v>43</v>
      </c>
      <c r="C19" s="20" t="s">
        <v>374</v>
      </c>
      <c r="D19" s="21" t="s">
        <v>17</v>
      </c>
      <c r="E19" s="21" t="s">
        <v>11</v>
      </c>
      <c r="F19" s="21" t="s">
        <v>11</v>
      </c>
      <c r="G19" s="21" t="s">
        <v>11</v>
      </c>
      <c r="H19" s="21" t="s">
        <v>11</v>
      </c>
      <c r="I19" s="21" t="s">
        <v>11</v>
      </c>
      <c r="J19" s="22"/>
      <c r="K19" s="21"/>
      <c r="L19" s="21"/>
      <c r="M19" s="24"/>
      <c r="N19" s="7"/>
      <c r="O19" s="8"/>
    </row>
    <row r="20" spans="1:15" ht="114.6" customHeight="1" x14ac:dyDescent="0.25">
      <c r="A20" s="98"/>
      <c r="B20" s="19" t="s">
        <v>44</v>
      </c>
      <c r="C20" s="27" t="s">
        <v>215</v>
      </c>
      <c r="D20" s="21" t="s">
        <v>17</v>
      </c>
      <c r="E20" s="21" t="s">
        <v>11</v>
      </c>
      <c r="F20" s="21" t="s">
        <v>11</v>
      </c>
      <c r="G20" s="21" t="s">
        <v>11</v>
      </c>
      <c r="H20" s="21" t="s">
        <v>11</v>
      </c>
      <c r="I20" s="21" t="s">
        <v>11</v>
      </c>
      <c r="J20" s="22"/>
      <c r="K20" s="21" t="s">
        <v>11</v>
      </c>
      <c r="L20" s="21" t="s">
        <v>29</v>
      </c>
      <c r="M20" s="24" t="s">
        <v>30</v>
      </c>
      <c r="N20" s="7"/>
      <c r="O20" s="8"/>
    </row>
    <row r="21" spans="1:15" ht="48" customHeight="1" x14ac:dyDescent="0.25">
      <c r="A21" s="96" t="s">
        <v>227</v>
      </c>
      <c r="B21" s="19" t="s">
        <v>55</v>
      </c>
      <c r="C21" s="19" t="s">
        <v>228</v>
      </c>
      <c r="D21" s="21" t="s">
        <v>17</v>
      </c>
      <c r="E21" s="21" t="s">
        <v>11</v>
      </c>
      <c r="F21" s="21" t="s">
        <v>11</v>
      </c>
      <c r="G21" s="21" t="s">
        <v>11</v>
      </c>
      <c r="H21" s="21" t="s">
        <v>11</v>
      </c>
      <c r="I21" s="21" t="s">
        <v>11</v>
      </c>
      <c r="J21" s="22"/>
      <c r="K21" s="21" t="s">
        <v>11</v>
      </c>
      <c r="L21" s="21"/>
      <c r="M21" s="24"/>
      <c r="N21" s="7"/>
      <c r="O21" s="8"/>
    </row>
    <row r="22" spans="1:15" ht="85.15" customHeight="1" x14ac:dyDescent="0.25">
      <c r="A22" s="98"/>
      <c r="B22" s="19" t="s">
        <v>56</v>
      </c>
      <c r="C22" s="19" t="s">
        <v>229</v>
      </c>
      <c r="D22" s="21" t="s">
        <v>10</v>
      </c>
      <c r="E22" s="21" t="s">
        <v>11</v>
      </c>
      <c r="F22" s="21" t="s">
        <v>11</v>
      </c>
      <c r="G22" s="21" t="s">
        <v>11</v>
      </c>
      <c r="H22" s="21" t="s">
        <v>11</v>
      </c>
      <c r="I22" s="21" t="s">
        <v>11</v>
      </c>
      <c r="J22" s="22"/>
      <c r="K22" s="21" t="s">
        <v>11</v>
      </c>
      <c r="L22" s="21"/>
      <c r="M22" s="24"/>
      <c r="N22" s="7"/>
      <c r="O22" s="8"/>
    </row>
    <row r="23" spans="1:15" ht="80.099999999999994" customHeight="1" x14ac:dyDescent="0.25">
      <c r="A23" s="96" t="s">
        <v>234</v>
      </c>
      <c r="B23" s="19" t="s">
        <v>60</v>
      </c>
      <c r="C23" s="19" t="s">
        <v>235</v>
      </c>
      <c r="D23" s="21" t="s">
        <v>17</v>
      </c>
      <c r="E23" s="21" t="s">
        <v>11</v>
      </c>
      <c r="F23" s="21" t="s">
        <v>11</v>
      </c>
      <c r="G23" s="21" t="s">
        <v>11</v>
      </c>
      <c r="H23" s="21" t="s">
        <v>11</v>
      </c>
      <c r="I23" s="21" t="s">
        <v>11</v>
      </c>
      <c r="J23" s="22"/>
      <c r="K23" s="21"/>
      <c r="L23" s="21"/>
      <c r="M23" s="24"/>
      <c r="N23" s="7"/>
      <c r="O23" s="8"/>
    </row>
    <row r="24" spans="1:15" ht="63.6" customHeight="1" x14ac:dyDescent="0.25">
      <c r="A24" s="97"/>
      <c r="B24" s="19" t="s">
        <v>61</v>
      </c>
      <c r="C24" s="20" t="s">
        <v>375</v>
      </c>
      <c r="D24" s="21" t="s">
        <v>10</v>
      </c>
      <c r="E24" s="21" t="s">
        <v>11</v>
      </c>
      <c r="F24" s="21" t="s">
        <v>11</v>
      </c>
      <c r="G24" s="21" t="s">
        <v>11</v>
      </c>
      <c r="H24" s="21" t="s">
        <v>11</v>
      </c>
      <c r="I24" s="21" t="s">
        <v>11</v>
      </c>
      <c r="J24" s="22"/>
      <c r="K24" s="21" t="s">
        <v>11</v>
      </c>
      <c r="L24" s="21"/>
      <c r="M24" s="24"/>
      <c r="N24" s="7"/>
      <c r="O24" s="8"/>
    </row>
    <row r="25" spans="1:15" ht="70.150000000000006" customHeight="1" x14ac:dyDescent="0.25">
      <c r="A25" s="97"/>
      <c r="B25" s="19" t="s">
        <v>62</v>
      </c>
      <c r="C25" s="19" t="s">
        <v>237</v>
      </c>
      <c r="D25" s="21" t="s">
        <v>14</v>
      </c>
      <c r="E25" s="21" t="s">
        <v>11</v>
      </c>
      <c r="F25" s="21" t="s">
        <v>11</v>
      </c>
      <c r="G25" s="21" t="s">
        <v>11</v>
      </c>
      <c r="H25" s="21" t="s">
        <v>11</v>
      </c>
      <c r="I25" s="21" t="s">
        <v>11</v>
      </c>
      <c r="J25" s="22"/>
      <c r="K25" s="21" t="s">
        <v>11</v>
      </c>
      <c r="L25" s="21"/>
      <c r="M25" s="24"/>
      <c r="N25" s="7"/>
      <c r="O25" s="8"/>
    </row>
    <row r="26" spans="1:15" ht="67.150000000000006" customHeight="1" x14ac:dyDescent="0.25">
      <c r="A26" s="98"/>
      <c r="B26" s="19" t="s">
        <v>64</v>
      </c>
      <c r="C26" s="19" t="s">
        <v>239</v>
      </c>
      <c r="D26" s="21" t="s">
        <v>14</v>
      </c>
      <c r="E26" s="21" t="s">
        <v>11</v>
      </c>
      <c r="F26" s="21" t="s">
        <v>11</v>
      </c>
      <c r="G26" s="21" t="s">
        <v>11</v>
      </c>
      <c r="H26" s="21" t="s">
        <v>11</v>
      </c>
      <c r="I26" s="21" t="s">
        <v>11</v>
      </c>
      <c r="J26" s="21"/>
      <c r="K26" s="21" t="s">
        <v>11</v>
      </c>
      <c r="L26" s="21"/>
      <c r="M26" s="24"/>
      <c r="N26" s="7"/>
      <c r="O26" s="8"/>
    </row>
    <row r="27" spans="1:15" ht="70.900000000000006" customHeight="1" x14ac:dyDescent="0.25">
      <c r="A27" s="18" t="s">
        <v>240</v>
      </c>
      <c r="B27" s="19" t="s">
        <v>65</v>
      </c>
      <c r="C27" s="20" t="s">
        <v>377</v>
      </c>
      <c r="D27" s="21" t="s">
        <v>14</v>
      </c>
      <c r="E27" s="21" t="s">
        <v>11</v>
      </c>
      <c r="F27" s="21" t="s">
        <v>11</v>
      </c>
      <c r="G27" s="21" t="s">
        <v>11</v>
      </c>
      <c r="H27" s="21" t="s">
        <v>11</v>
      </c>
      <c r="I27" s="21" t="s">
        <v>11</v>
      </c>
      <c r="J27" s="22"/>
      <c r="K27" s="21" t="s">
        <v>11</v>
      </c>
      <c r="L27" s="21"/>
      <c r="M27" s="24"/>
      <c r="N27" s="7"/>
      <c r="O27" s="8"/>
    </row>
    <row r="28" spans="1:15" ht="67.5" customHeight="1" x14ac:dyDescent="0.25">
      <c r="A28" s="18" t="s">
        <v>363</v>
      </c>
      <c r="B28" s="19" t="s">
        <v>79</v>
      </c>
      <c r="C28" s="19" t="s">
        <v>258</v>
      </c>
      <c r="D28" s="21" t="s">
        <v>14</v>
      </c>
      <c r="E28" s="21"/>
      <c r="F28" s="21" t="s">
        <v>11</v>
      </c>
      <c r="G28" s="21"/>
      <c r="H28" s="21"/>
      <c r="I28" s="21"/>
      <c r="J28" s="21"/>
      <c r="K28" s="21" t="s">
        <v>11</v>
      </c>
      <c r="L28" s="21"/>
      <c r="M28" s="24"/>
      <c r="N28" s="7"/>
      <c r="O28" s="8"/>
    </row>
    <row r="29" spans="1:15" ht="54" x14ac:dyDescent="0.25">
      <c r="A29" s="42" t="s">
        <v>259</v>
      </c>
      <c r="B29" s="19" t="s">
        <v>80</v>
      </c>
      <c r="C29" s="19" t="s">
        <v>260</v>
      </c>
      <c r="D29" s="21" t="s">
        <v>10</v>
      </c>
      <c r="E29" s="21" t="s">
        <v>11</v>
      </c>
      <c r="F29" s="21" t="s">
        <v>11</v>
      </c>
      <c r="G29" s="21"/>
      <c r="H29" s="21"/>
      <c r="I29" s="21"/>
      <c r="J29" s="21"/>
      <c r="K29" s="21"/>
      <c r="L29" s="21" t="s">
        <v>29</v>
      </c>
      <c r="M29" s="24" t="s">
        <v>30</v>
      </c>
      <c r="N29" s="7"/>
      <c r="O29" s="8"/>
    </row>
    <row r="30" spans="1:15" ht="85.5" customHeight="1" x14ac:dyDescent="0.25">
      <c r="A30" s="96" t="s">
        <v>261</v>
      </c>
      <c r="B30" s="19" t="s">
        <v>81</v>
      </c>
      <c r="C30" s="19" t="s">
        <v>262</v>
      </c>
      <c r="D30" s="21" t="s">
        <v>17</v>
      </c>
      <c r="E30" s="21" t="s">
        <v>11</v>
      </c>
      <c r="F30" s="21" t="s">
        <v>11</v>
      </c>
      <c r="G30" s="21" t="s">
        <v>11</v>
      </c>
      <c r="H30" s="21" t="s">
        <v>11</v>
      </c>
      <c r="I30" s="21" t="s">
        <v>11</v>
      </c>
      <c r="J30" s="21" t="s">
        <v>11</v>
      </c>
      <c r="K30" s="21"/>
      <c r="L30" s="21"/>
      <c r="M30" s="24"/>
      <c r="N30" s="7"/>
      <c r="O30" s="8"/>
    </row>
    <row r="31" spans="1:15" ht="49.5" customHeight="1" x14ac:dyDescent="0.25">
      <c r="A31" s="97"/>
      <c r="B31" s="19" t="s">
        <v>82</v>
      </c>
      <c r="C31" s="19" t="s">
        <v>263</v>
      </c>
      <c r="D31" s="21" t="s">
        <v>17</v>
      </c>
      <c r="E31" s="21" t="s">
        <v>11</v>
      </c>
      <c r="F31" s="21" t="s">
        <v>11</v>
      </c>
      <c r="G31" s="21" t="s">
        <v>11</v>
      </c>
      <c r="H31" s="21" t="s">
        <v>11</v>
      </c>
      <c r="I31" s="21" t="s">
        <v>11</v>
      </c>
      <c r="J31" s="21" t="s">
        <v>11</v>
      </c>
      <c r="K31" s="21"/>
      <c r="L31" s="21"/>
      <c r="M31" s="24"/>
      <c r="N31" s="7"/>
      <c r="O31" s="8"/>
    </row>
    <row r="32" spans="1:15" ht="44.1" customHeight="1" x14ac:dyDescent="0.25">
      <c r="A32" s="98"/>
      <c r="B32" s="43" t="s">
        <v>83</v>
      </c>
      <c r="C32" s="44" t="s">
        <v>264</v>
      </c>
      <c r="D32" s="45" t="s">
        <v>17</v>
      </c>
      <c r="E32" s="45" t="s">
        <v>11</v>
      </c>
      <c r="F32" s="45" t="s">
        <v>11</v>
      </c>
      <c r="G32" s="45" t="s">
        <v>11</v>
      </c>
      <c r="H32" s="45" t="s">
        <v>11</v>
      </c>
      <c r="I32" s="45" t="s">
        <v>11</v>
      </c>
      <c r="J32" s="45" t="s">
        <v>11</v>
      </c>
      <c r="K32" s="45" t="s">
        <v>11</v>
      </c>
      <c r="L32" s="45"/>
      <c r="M32" s="46" t="s">
        <v>84</v>
      </c>
      <c r="N32" s="7"/>
      <c r="O32" s="8"/>
    </row>
    <row r="33" spans="1:15" x14ac:dyDescent="0.25">
      <c r="A33" s="14" t="s">
        <v>85</v>
      </c>
      <c r="B33" s="15"/>
      <c r="C33" s="15"/>
      <c r="D33" s="16"/>
      <c r="E33" s="15"/>
      <c r="F33" s="15"/>
      <c r="G33" s="15"/>
      <c r="H33" s="15"/>
      <c r="I33" s="15"/>
      <c r="J33" s="15"/>
      <c r="K33" s="15"/>
      <c r="L33" s="15"/>
      <c r="M33" s="17"/>
      <c r="N33" s="5"/>
      <c r="O33" s="6"/>
    </row>
    <row r="34" spans="1:15" ht="128.65" customHeight="1" x14ac:dyDescent="0.25">
      <c r="A34" s="96" t="s">
        <v>266</v>
      </c>
      <c r="B34" s="19" t="s">
        <v>86</v>
      </c>
      <c r="C34" s="27" t="s">
        <v>267</v>
      </c>
      <c r="D34" s="21" t="s">
        <v>14</v>
      </c>
      <c r="E34" s="21" t="s">
        <v>11</v>
      </c>
      <c r="F34" s="21" t="s">
        <v>11</v>
      </c>
      <c r="G34" s="70"/>
      <c r="H34" s="70"/>
      <c r="I34" s="70"/>
      <c r="J34" s="70"/>
      <c r="K34" s="21" t="s">
        <v>11</v>
      </c>
      <c r="L34" s="70"/>
      <c r="M34" s="71"/>
      <c r="N34" s="7"/>
      <c r="O34" s="8"/>
    </row>
    <row r="35" spans="1:15" ht="147.6" customHeight="1" x14ac:dyDescent="0.25">
      <c r="A35" s="97"/>
      <c r="B35" s="19" t="s">
        <v>87</v>
      </c>
      <c r="C35" s="27" t="s">
        <v>268</v>
      </c>
      <c r="D35" s="21" t="s">
        <v>14</v>
      </c>
      <c r="E35" s="21" t="s">
        <v>11</v>
      </c>
      <c r="F35" s="21" t="s">
        <v>11</v>
      </c>
      <c r="G35" s="21"/>
      <c r="H35" s="21"/>
      <c r="I35" s="21"/>
      <c r="J35" s="21"/>
      <c r="K35" s="21" t="s">
        <v>11</v>
      </c>
      <c r="L35" s="21"/>
      <c r="M35" s="24"/>
      <c r="N35" s="7"/>
      <c r="O35" s="8"/>
    </row>
    <row r="36" spans="1:15" ht="50.65" customHeight="1" x14ac:dyDescent="0.25">
      <c r="A36" s="97"/>
      <c r="B36" s="19" t="s">
        <v>88</v>
      </c>
      <c r="C36" s="28" t="s">
        <v>269</v>
      </c>
      <c r="D36" s="21" t="s">
        <v>14</v>
      </c>
      <c r="E36" s="21" t="s">
        <v>11</v>
      </c>
      <c r="F36" s="21" t="s">
        <v>11</v>
      </c>
      <c r="G36" s="21"/>
      <c r="H36" s="21"/>
      <c r="I36" s="21"/>
      <c r="J36" s="21"/>
      <c r="K36" s="21" t="s">
        <v>11</v>
      </c>
      <c r="L36" s="21"/>
      <c r="M36" s="24"/>
      <c r="N36" s="7"/>
      <c r="O36" s="8"/>
    </row>
    <row r="37" spans="1:15" ht="53.65" customHeight="1" x14ac:dyDescent="0.25">
      <c r="A37" s="97"/>
      <c r="B37" s="19" t="s">
        <v>89</v>
      </c>
      <c r="C37" s="19" t="s">
        <v>270</v>
      </c>
      <c r="D37" s="21" t="s">
        <v>14</v>
      </c>
      <c r="E37" s="21" t="s">
        <v>11</v>
      </c>
      <c r="F37" s="21" t="s">
        <v>11</v>
      </c>
      <c r="G37" s="21"/>
      <c r="H37" s="21"/>
      <c r="I37" s="21"/>
      <c r="J37" s="21"/>
      <c r="K37" s="21" t="s">
        <v>11</v>
      </c>
      <c r="L37" s="21"/>
      <c r="M37" s="24"/>
      <c r="N37" s="7"/>
      <c r="O37" s="8"/>
    </row>
    <row r="38" spans="1:15" ht="48.6" customHeight="1" x14ac:dyDescent="0.25">
      <c r="A38" s="98"/>
      <c r="B38" s="19" t="s">
        <v>91</v>
      </c>
      <c r="C38" s="19" t="s">
        <v>272</v>
      </c>
      <c r="D38" s="21" t="s">
        <v>14</v>
      </c>
      <c r="E38" s="21" t="s">
        <v>11</v>
      </c>
      <c r="F38" s="21" t="s">
        <v>11</v>
      </c>
      <c r="G38" s="21"/>
      <c r="H38" s="21"/>
      <c r="I38" s="21"/>
      <c r="J38" s="21"/>
      <c r="K38" s="21"/>
      <c r="L38" s="21"/>
      <c r="M38" s="24"/>
      <c r="N38" s="7"/>
      <c r="O38" s="8"/>
    </row>
    <row r="39" spans="1:15" ht="93.6" customHeight="1" x14ac:dyDescent="0.25">
      <c r="A39" s="96" t="s">
        <v>274</v>
      </c>
      <c r="B39" s="19" t="s">
        <v>94</v>
      </c>
      <c r="C39" s="19" t="s">
        <v>275</v>
      </c>
      <c r="D39" s="21" t="s">
        <v>14</v>
      </c>
      <c r="E39" s="21" t="s">
        <v>11</v>
      </c>
      <c r="F39" s="21" t="s">
        <v>11</v>
      </c>
      <c r="G39" s="21"/>
      <c r="H39" s="21"/>
      <c r="I39" s="21"/>
      <c r="J39" s="21"/>
      <c r="K39" s="21"/>
      <c r="L39" s="21"/>
      <c r="M39" s="24"/>
      <c r="N39" s="7"/>
      <c r="O39" s="8"/>
    </row>
    <row r="40" spans="1:15" ht="40.5" customHeight="1" x14ac:dyDescent="0.25">
      <c r="A40" s="97"/>
      <c r="B40" s="19" t="s">
        <v>95</v>
      </c>
      <c r="C40" s="27" t="s">
        <v>276</v>
      </c>
      <c r="D40" s="21" t="s">
        <v>14</v>
      </c>
      <c r="E40" s="21" t="s">
        <v>11</v>
      </c>
      <c r="F40" s="21" t="s">
        <v>11</v>
      </c>
      <c r="G40" s="21"/>
      <c r="H40" s="21"/>
      <c r="I40" s="21"/>
      <c r="J40" s="21"/>
      <c r="K40" s="21"/>
      <c r="L40" s="22"/>
      <c r="M40" s="24"/>
      <c r="N40" s="7"/>
      <c r="O40" s="8"/>
    </row>
    <row r="41" spans="1:15" ht="72.599999999999994" customHeight="1" x14ac:dyDescent="0.25">
      <c r="A41" s="97"/>
      <c r="B41" s="19" t="s">
        <v>96</v>
      </c>
      <c r="C41" s="20" t="s">
        <v>380</v>
      </c>
      <c r="D41" s="21" t="s">
        <v>14</v>
      </c>
      <c r="E41" s="21" t="s">
        <v>11</v>
      </c>
      <c r="F41" s="21" t="s">
        <v>11</v>
      </c>
      <c r="G41" s="21"/>
      <c r="H41" s="21"/>
      <c r="I41" s="21"/>
      <c r="J41" s="21"/>
      <c r="K41" s="21" t="s">
        <v>11</v>
      </c>
      <c r="L41" s="21"/>
      <c r="M41" s="24"/>
      <c r="N41" s="7"/>
      <c r="O41" s="8"/>
    </row>
    <row r="42" spans="1:15" ht="86.25" customHeight="1" x14ac:dyDescent="0.25">
      <c r="A42" s="97"/>
      <c r="B42" s="19" t="s">
        <v>97</v>
      </c>
      <c r="C42" s="25" t="s">
        <v>381</v>
      </c>
      <c r="D42" s="21" t="s">
        <v>14</v>
      </c>
      <c r="E42" s="21" t="s">
        <v>11</v>
      </c>
      <c r="F42" s="21" t="s">
        <v>11</v>
      </c>
      <c r="G42" s="21"/>
      <c r="H42" s="21"/>
      <c r="I42" s="21"/>
      <c r="J42" s="21"/>
      <c r="K42" s="21" t="s">
        <v>11</v>
      </c>
      <c r="L42" s="21"/>
      <c r="M42" s="24"/>
      <c r="N42" s="7"/>
      <c r="O42" s="8"/>
    </row>
    <row r="43" spans="1:15" ht="87" customHeight="1" x14ac:dyDescent="0.25">
      <c r="A43" s="97"/>
      <c r="B43" s="19" t="s">
        <v>98</v>
      </c>
      <c r="C43" s="25" t="s">
        <v>382</v>
      </c>
      <c r="D43" s="21" t="s">
        <v>14</v>
      </c>
      <c r="E43" s="21" t="s">
        <v>11</v>
      </c>
      <c r="F43" s="21" t="s">
        <v>11</v>
      </c>
      <c r="G43" s="21"/>
      <c r="H43" s="21"/>
      <c r="I43" s="21"/>
      <c r="J43" s="21"/>
      <c r="K43" s="21" t="s">
        <v>11</v>
      </c>
      <c r="L43" s="21"/>
      <c r="M43" s="24"/>
      <c r="N43" s="7"/>
      <c r="O43" s="8"/>
    </row>
    <row r="44" spans="1:15" ht="90.6" customHeight="1" x14ac:dyDescent="0.25">
      <c r="A44" s="98"/>
      <c r="B44" s="19" t="s">
        <v>99</v>
      </c>
      <c r="C44" s="19" t="s">
        <v>280</v>
      </c>
      <c r="D44" s="21" t="s">
        <v>14</v>
      </c>
      <c r="E44" s="21" t="s">
        <v>11</v>
      </c>
      <c r="F44" s="21" t="s">
        <v>11</v>
      </c>
      <c r="G44" s="21"/>
      <c r="H44" s="21"/>
      <c r="I44" s="21"/>
      <c r="J44" s="21"/>
      <c r="K44" s="21" t="s">
        <v>11</v>
      </c>
      <c r="L44" s="21"/>
      <c r="M44" s="24"/>
      <c r="N44" s="7"/>
      <c r="O44" s="8"/>
    </row>
    <row r="45" spans="1:15" ht="86.65" customHeight="1" x14ac:dyDescent="0.25">
      <c r="A45" s="96" t="s">
        <v>281</v>
      </c>
      <c r="B45" s="19" t="s">
        <v>100</v>
      </c>
      <c r="C45" s="19" t="s">
        <v>282</v>
      </c>
      <c r="D45" s="21" t="s">
        <v>14</v>
      </c>
      <c r="E45" s="21" t="s">
        <v>11</v>
      </c>
      <c r="F45" s="21" t="s">
        <v>11</v>
      </c>
      <c r="G45" s="21"/>
      <c r="H45" s="21"/>
      <c r="I45" s="21"/>
      <c r="J45" s="21"/>
      <c r="K45" s="21"/>
      <c r="L45" s="21"/>
      <c r="M45" s="24"/>
      <c r="N45" s="7"/>
      <c r="O45" s="8"/>
    </row>
    <row r="46" spans="1:15" ht="65.650000000000006" customHeight="1" x14ac:dyDescent="0.25">
      <c r="A46" s="98"/>
      <c r="B46" s="19" t="s">
        <v>101</v>
      </c>
      <c r="C46" s="27" t="s">
        <v>283</v>
      </c>
      <c r="D46" s="21" t="s">
        <v>14</v>
      </c>
      <c r="E46" s="21" t="s">
        <v>11</v>
      </c>
      <c r="F46" s="21" t="s">
        <v>11</v>
      </c>
      <c r="G46" s="21"/>
      <c r="H46" s="21"/>
      <c r="I46" s="21"/>
      <c r="J46" s="21"/>
      <c r="K46" s="21"/>
      <c r="L46" s="21"/>
      <c r="M46" s="24"/>
      <c r="N46" s="7"/>
      <c r="O46" s="8"/>
    </row>
    <row r="47" spans="1:15" ht="70.5" customHeight="1" x14ac:dyDescent="0.25">
      <c r="A47" s="96" t="s">
        <v>102</v>
      </c>
      <c r="B47" s="19" t="s">
        <v>103</v>
      </c>
      <c r="C47" s="19" t="s">
        <v>284</v>
      </c>
      <c r="D47" s="21" t="s">
        <v>17</v>
      </c>
      <c r="E47" s="21" t="s">
        <v>11</v>
      </c>
      <c r="F47" s="21" t="s">
        <v>11</v>
      </c>
      <c r="G47" s="21"/>
      <c r="H47" s="21"/>
      <c r="I47" s="21"/>
      <c r="J47" s="21"/>
      <c r="K47" s="21"/>
      <c r="L47" s="21"/>
      <c r="M47" s="24"/>
      <c r="N47" s="7"/>
      <c r="O47" s="8"/>
    </row>
    <row r="48" spans="1:15" ht="39" customHeight="1" x14ac:dyDescent="0.25">
      <c r="A48" s="97"/>
      <c r="B48" s="43" t="s">
        <v>104</v>
      </c>
      <c r="C48" s="72" t="s">
        <v>383</v>
      </c>
      <c r="D48" s="45" t="s">
        <v>17</v>
      </c>
      <c r="E48" s="45" t="s">
        <v>11</v>
      </c>
      <c r="F48" s="45" t="s">
        <v>11</v>
      </c>
      <c r="G48" s="43"/>
      <c r="H48" s="43"/>
      <c r="I48" s="43"/>
      <c r="J48" s="43"/>
      <c r="K48" s="43"/>
      <c r="L48" s="43"/>
      <c r="M48" s="46" t="s">
        <v>84</v>
      </c>
      <c r="N48" s="7"/>
      <c r="O48" s="8"/>
    </row>
    <row r="49" spans="1:15" ht="43.5" customHeight="1" x14ac:dyDescent="0.25">
      <c r="A49" s="97"/>
      <c r="B49" s="19" t="s">
        <v>105</v>
      </c>
      <c r="C49" s="19" t="s">
        <v>286</v>
      </c>
      <c r="D49" s="21" t="s">
        <v>17</v>
      </c>
      <c r="E49" s="21" t="s">
        <v>11</v>
      </c>
      <c r="F49" s="21" t="s">
        <v>11</v>
      </c>
      <c r="G49" s="21"/>
      <c r="H49" s="21"/>
      <c r="I49" s="21"/>
      <c r="J49" s="21"/>
      <c r="K49" s="21" t="s">
        <v>11</v>
      </c>
      <c r="L49" s="21"/>
      <c r="M49" s="24"/>
      <c r="N49" s="7"/>
      <c r="O49" s="8"/>
    </row>
    <row r="50" spans="1:15" ht="96" customHeight="1" x14ac:dyDescent="0.25">
      <c r="A50" s="98"/>
      <c r="B50" s="19" t="s">
        <v>106</v>
      </c>
      <c r="C50" s="27" t="s">
        <v>287</v>
      </c>
      <c r="D50" s="21" t="s">
        <v>14</v>
      </c>
      <c r="E50" s="21" t="s">
        <v>11</v>
      </c>
      <c r="F50" s="21" t="s">
        <v>11</v>
      </c>
      <c r="G50" s="21"/>
      <c r="H50" s="21"/>
      <c r="I50" s="21"/>
      <c r="J50" s="21"/>
      <c r="K50" s="21"/>
      <c r="L50" s="21"/>
      <c r="M50" s="24"/>
      <c r="N50" s="7"/>
      <c r="O50" s="8"/>
    </row>
    <row r="51" spans="1:15" ht="43.5" customHeight="1" x14ac:dyDescent="0.25">
      <c r="A51" s="18" t="s">
        <v>288</v>
      </c>
      <c r="B51" s="19" t="s">
        <v>107</v>
      </c>
      <c r="C51" s="19" t="s">
        <v>289</v>
      </c>
      <c r="D51" s="21" t="s">
        <v>17</v>
      </c>
      <c r="E51" s="21" t="s">
        <v>11</v>
      </c>
      <c r="F51" s="21" t="s">
        <v>11</v>
      </c>
      <c r="G51" s="21"/>
      <c r="H51" s="21"/>
      <c r="I51" s="21"/>
      <c r="J51" s="21"/>
      <c r="K51" s="21" t="s">
        <v>11</v>
      </c>
      <c r="L51" s="21"/>
      <c r="M51" s="24"/>
      <c r="N51" s="7"/>
      <c r="O51" s="8"/>
    </row>
    <row r="52" spans="1:15" ht="55.5" customHeight="1" x14ac:dyDescent="0.25">
      <c r="A52" s="42" t="s">
        <v>291</v>
      </c>
      <c r="B52" s="19" t="s">
        <v>109</v>
      </c>
      <c r="C52" s="27" t="s">
        <v>292</v>
      </c>
      <c r="D52" s="21" t="s">
        <v>10</v>
      </c>
      <c r="E52" s="21" t="s">
        <v>11</v>
      </c>
      <c r="F52" s="21" t="s">
        <v>11</v>
      </c>
      <c r="G52" s="21"/>
      <c r="H52" s="21"/>
      <c r="I52" s="21"/>
      <c r="J52" s="21"/>
      <c r="K52" s="21"/>
      <c r="L52" s="21"/>
      <c r="M52" s="24"/>
      <c r="N52" s="7"/>
      <c r="O52" s="8"/>
    </row>
    <row r="53" spans="1:15" ht="55.5" customHeight="1" x14ac:dyDescent="0.25">
      <c r="A53" s="96" t="s">
        <v>365</v>
      </c>
      <c r="B53" s="27" t="s">
        <v>110</v>
      </c>
      <c r="C53" s="27" t="s">
        <v>294</v>
      </c>
      <c r="D53" s="21" t="s">
        <v>14</v>
      </c>
      <c r="E53" s="21" t="s">
        <v>11</v>
      </c>
      <c r="F53" s="21" t="s">
        <v>11</v>
      </c>
      <c r="G53" s="27"/>
      <c r="H53" s="27"/>
      <c r="I53" s="27"/>
      <c r="J53" s="27"/>
      <c r="K53" s="21" t="s">
        <v>11</v>
      </c>
      <c r="L53" s="27"/>
      <c r="M53" s="24"/>
      <c r="N53" s="7"/>
      <c r="O53" s="8"/>
    </row>
    <row r="54" spans="1:15" ht="89.65" customHeight="1" x14ac:dyDescent="0.25">
      <c r="A54" s="97"/>
      <c r="B54" s="27" t="s">
        <v>111</v>
      </c>
      <c r="C54" s="19" t="s">
        <v>384</v>
      </c>
      <c r="D54" s="21" t="s">
        <v>17</v>
      </c>
      <c r="E54" s="21" t="s">
        <v>11</v>
      </c>
      <c r="F54" s="21" t="s">
        <v>11</v>
      </c>
      <c r="G54" s="21"/>
      <c r="H54" s="21"/>
      <c r="I54" s="21"/>
      <c r="J54" s="21"/>
      <c r="K54" s="21"/>
      <c r="L54" s="21"/>
      <c r="M54" s="24"/>
      <c r="N54" s="7"/>
      <c r="O54" s="8"/>
    </row>
    <row r="55" spans="1:15" ht="109.5" customHeight="1" x14ac:dyDescent="0.25">
      <c r="A55" s="97"/>
      <c r="B55" s="27" t="s">
        <v>112</v>
      </c>
      <c r="C55" s="19" t="s">
        <v>296</v>
      </c>
      <c r="D55" s="21" t="s">
        <v>10</v>
      </c>
      <c r="E55" s="21" t="s">
        <v>11</v>
      </c>
      <c r="F55" s="21" t="s">
        <v>11</v>
      </c>
      <c r="G55" s="21"/>
      <c r="H55" s="21"/>
      <c r="I55" s="21"/>
      <c r="J55" s="22"/>
      <c r="K55" s="21" t="s">
        <v>11</v>
      </c>
      <c r="L55" s="21" t="s">
        <v>11</v>
      </c>
      <c r="M55" s="24"/>
      <c r="N55" s="7"/>
      <c r="O55" s="8"/>
    </row>
    <row r="56" spans="1:15" ht="65.099999999999994" customHeight="1" x14ac:dyDescent="0.25">
      <c r="A56" s="97"/>
      <c r="B56" s="27" t="s">
        <v>113</v>
      </c>
      <c r="C56" s="19" t="s">
        <v>297</v>
      </c>
      <c r="D56" s="21" t="s">
        <v>10</v>
      </c>
      <c r="E56" s="21" t="s">
        <v>11</v>
      </c>
      <c r="F56" s="21" t="s">
        <v>11</v>
      </c>
      <c r="G56" s="21"/>
      <c r="H56" s="21"/>
      <c r="I56" s="21"/>
      <c r="J56" s="22"/>
      <c r="K56" s="21" t="s">
        <v>11</v>
      </c>
      <c r="L56" s="21"/>
      <c r="M56" s="24"/>
      <c r="N56" s="7"/>
      <c r="O56" s="8"/>
    </row>
    <row r="57" spans="1:15" ht="81" x14ac:dyDescent="0.25">
      <c r="A57" s="98"/>
      <c r="B57" s="27" t="s">
        <v>119</v>
      </c>
      <c r="C57" s="19" t="s">
        <v>303</v>
      </c>
      <c r="D57" s="21" t="s">
        <v>10</v>
      </c>
      <c r="E57" s="21" t="s">
        <v>11</v>
      </c>
      <c r="F57" s="21" t="s">
        <v>11</v>
      </c>
      <c r="G57" s="21"/>
      <c r="H57" s="21"/>
      <c r="I57" s="21"/>
      <c r="J57" s="21"/>
      <c r="K57" s="21" t="s">
        <v>11</v>
      </c>
      <c r="L57" s="21"/>
      <c r="M57" s="24"/>
      <c r="N57" s="7"/>
      <c r="O57" s="8"/>
    </row>
    <row r="58" spans="1:15" ht="86.1" customHeight="1" x14ac:dyDescent="0.25">
      <c r="A58" s="18" t="s">
        <v>304</v>
      </c>
      <c r="B58" s="19" t="s">
        <v>120</v>
      </c>
      <c r="C58" s="19" t="s">
        <v>305</v>
      </c>
      <c r="D58" s="21" t="s">
        <v>14</v>
      </c>
      <c r="E58" s="21" t="s">
        <v>11</v>
      </c>
      <c r="F58" s="21" t="s">
        <v>11</v>
      </c>
      <c r="G58" s="21"/>
      <c r="H58" s="21"/>
      <c r="I58" s="21"/>
      <c r="J58" s="21"/>
      <c r="K58" s="21" t="s">
        <v>11</v>
      </c>
      <c r="L58" s="21"/>
      <c r="M58" s="24"/>
      <c r="N58" s="7"/>
      <c r="O58" s="8"/>
    </row>
    <row r="59" spans="1:15" ht="88.15" customHeight="1" x14ac:dyDescent="0.25">
      <c r="A59" s="18" t="s">
        <v>308</v>
      </c>
      <c r="B59" s="19" t="s">
        <v>123</v>
      </c>
      <c r="C59" s="19" t="s">
        <v>309</v>
      </c>
      <c r="D59" s="21" t="s">
        <v>14</v>
      </c>
      <c r="E59" s="21" t="s">
        <v>11</v>
      </c>
      <c r="F59" s="21" t="s">
        <v>11</v>
      </c>
      <c r="G59" s="21"/>
      <c r="H59" s="21"/>
      <c r="I59" s="21"/>
      <c r="J59" s="21"/>
      <c r="K59" s="21"/>
      <c r="L59" s="21"/>
      <c r="M59" s="24"/>
      <c r="N59" s="7"/>
      <c r="O59" s="8"/>
    </row>
    <row r="60" spans="1:15" x14ac:dyDescent="0.25">
      <c r="A60" s="14" t="s">
        <v>130</v>
      </c>
      <c r="B60" s="15"/>
      <c r="C60" s="15"/>
      <c r="D60" s="16"/>
      <c r="E60" s="15"/>
      <c r="F60" s="15"/>
      <c r="G60" s="15"/>
      <c r="H60" s="15"/>
      <c r="I60" s="15"/>
      <c r="J60" s="15"/>
      <c r="K60" s="15"/>
      <c r="L60" s="15"/>
      <c r="M60" s="17"/>
      <c r="N60" s="5"/>
      <c r="O60" s="6"/>
    </row>
    <row r="61" spans="1:15" ht="74.099999999999994" customHeight="1" x14ac:dyDescent="0.25">
      <c r="A61" s="96" t="s">
        <v>319</v>
      </c>
      <c r="B61" s="19" t="s">
        <v>132</v>
      </c>
      <c r="C61" s="19" t="s">
        <v>320</v>
      </c>
      <c r="D61" s="21" t="s">
        <v>14</v>
      </c>
      <c r="E61" s="21"/>
      <c r="F61" s="21" t="s">
        <v>11</v>
      </c>
      <c r="G61" s="21" t="s">
        <v>11</v>
      </c>
      <c r="H61" s="21"/>
      <c r="I61" s="21"/>
      <c r="J61" s="21"/>
      <c r="K61" s="21"/>
      <c r="L61" s="21"/>
      <c r="M61" s="24"/>
      <c r="N61" s="7"/>
      <c r="O61" s="8"/>
    </row>
    <row r="62" spans="1:15" ht="126" customHeight="1" x14ac:dyDescent="0.25">
      <c r="A62" s="97"/>
      <c r="B62" s="19" t="s">
        <v>133</v>
      </c>
      <c r="C62" s="20" t="s">
        <v>385</v>
      </c>
      <c r="D62" s="21" t="s">
        <v>10</v>
      </c>
      <c r="E62" s="21"/>
      <c r="F62" s="21" t="s">
        <v>11</v>
      </c>
      <c r="G62" s="21" t="s">
        <v>11</v>
      </c>
      <c r="H62" s="21"/>
      <c r="I62" s="21"/>
      <c r="J62" s="21"/>
      <c r="K62" s="21" t="s">
        <v>29</v>
      </c>
      <c r="L62" s="21" t="s">
        <v>11</v>
      </c>
      <c r="M62" s="24" t="s">
        <v>134</v>
      </c>
      <c r="N62" s="7"/>
      <c r="O62" s="8"/>
    </row>
    <row r="63" spans="1:15" ht="150.6" customHeight="1" x14ac:dyDescent="0.25">
      <c r="A63" s="97"/>
      <c r="B63" s="19" t="s">
        <v>135</v>
      </c>
      <c r="C63" s="27" t="s">
        <v>322</v>
      </c>
      <c r="D63" s="21" t="s">
        <v>14</v>
      </c>
      <c r="E63" s="21"/>
      <c r="F63" s="21" t="s">
        <v>11</v>
      </c>
      <c r="G63" s="21" t="s">
        <v>11</v>
      </c>
      <c r="H63" s="21"/>
      <c r="I63" s="21"/>
      <c r="J63" s="21"/>
      <c r="K63" s="21" t="s">
        <v>29</v>
      </c>
      <c r="L63" s="21" t="s">
        <v>11</v>
      </c>
      <c r="M63" s="24" t="s">
        <v>134</v>
      </c>
      <c r="N63" s="7"/>
      <c r="O63" s="8"/>
    </row>
    <row r="64" spans="1:15" ht="101.65" customHeight="1" x14ac:dyDescent="0.25">
      <c r="A64" s="98"/>
      <c r="B64" s="19" t="s">
        <v>136</v>
      </c>
      <c r="C64" s="27" t="s">
        <v>321</v>
      </c>
      <c r="D64" s="21" t="s">
        <v>14</v>
      </c>
      <c r="E64" s="21"/>
      <c r="F64" s="21" t="s">
        <v>11</v>
      </c>
      <c r="G64" s="21"/>
      <c r="H64" s="21"/>
      <c r="I64" s="21"/>
      <c r="J64" s="21"/>
      <c r="K64" s="21" t="s">
        <v>29</v>
      </c>
      <c r="L64" s="21"/>
      <c r="M64" s="24" t="s">
        <v>134</v>
      </c>
      <c r="N64" s="7"/>
      <c r="O64" s="8"/>
    </row>
    <row r="65" spans="1:15" ht="60.6" customHeight="1" x14ac:dyDescent="0.25">
      <c r="A65" s="96" t="s">
        <v>324</v>
      </c>
      <c r="B65" s="19" t="s">
        <v>138</v>
      </c>
      <c r="C65" s="19" t="s">
        <v>325</v>
      </c>
      <c r="D65" s="21" t="s">
        <v>14</v>
      </c>
      <c r="E65" s="21"/>
      <c r="F65" s="21" t="s">
        <v>11</v>
      </c>
      <c r="G65" s="21" t="s">
        <v>11</v>
      </c>
      <c r="H65" s="21"/>
      <c r="I65" s="21"/>
      <c r="J65" s="21"/>
      <c r="K65" s="21"/>
      <c r="L65" s="21"/>
      <c r="M65" s="24"/>
      <c r="N65" s="7"/>
      <c r="O65" s="8"/>
    </row>
    <row r="66" spans="1:15" ht="79.150000000000006" customHeight="1" x14ac:dyDescent="0.25">
      <c r="A66" s="97"/>
      <c r="B66" s="19" t="s">
        <v>139</v>
      </c>
      <c r="C66" s="19" t="s">
        <v>326</v>
      </c>
      <c r="D66" s="21" t="s">
        <v>14</v>
      </c>
      <c r="E66" s="21"/>
      <c r="F66" s="21" t="s">
        <v>11</v>
      </c>
      <c r="G66" s="21" t="s">
        <v>11</v>
      </c>
      <c r="H66" s="21"/>
      <c r="I66" s="21"/>
      <c r="J66" s="21"/>
      <c r="K66" s="21" t="s">
        <v>11</v>
      </c>
      <c r="L66" s="21"/>
      <c r="M66" s="24"/>
      <c r="N66" s="7"/>
      <c r="O66" s="8"/>
    </row>
    <row r="67" spans="1:15" ht="59.1" customHeight="1" thickBot="1" x14ac:dyDescent="0.3">
      <c r="A67" s="109"/>
      <c r="B67" s="47" t="s">
        <v>140</v>
      </c>
      <c r="C67" s="47" t="s">
        <v>327</v>
      </c>
      <c r="D67" s="49" t="s">
        <v>14</v>
      </c>
      <c r="E67" s="49" t="s">
        <v>11</v>
      </c>
      <c r="F67" s="49" t="s">
        <v>11</v>
      </c>
      <c r="G67" s="49" t="s">
        <v>11</v>
      </c>
      <c r="H67" s="49" t="s">
        <v>11</v>
      </c>
      <c r="I67" s="49" t="s">
        <v>11</v>
      </c>
      <c r="J67" s="49"/>
      <c r="K67" s="49" t="s">
        <v>11</v>
      </c>
      <c r="L67" s="49"/>
      <c r="M67" s="50"/>
      <c r="N67" s="9"/>
      <c r="O67" s="10"/>
    </row>
    <row r="68" spans="1:15" x14ac:dyDescent="0.25">
      <c r="A68" s="51"/>
      <c r="B68" s="52"/>
      <c r="C68" s="52"/>
      <c r="D68" s="53"/>
      <c r="E68" s="53"/>
      <c r="F68" s="53"/>
      <c r="G68" s="53"/>
      <c r="H68" s="53"/>
      <c r="I68" s="53"/>
      <c r="J68" s="53"/>
      <c r="K68" s="53"/>
      <c r="L68" s="53"/>
      <c r="M68" s="51"/>
      <c r="N68" s="11"/>
      <c r="O68" s="11"/>
    </row>
    <row r="69" spans="1:15" x14ac:dyDescent="0.25">
      <c r="A69" s="51"/>
      <c r="B69" s="52"/>
      <c r="C69" s="52"/>
      <c r="D69" s="53"/>
      <c r="E69" s="53"/>
      <c r="F69" s="53"/>
      <c r="G69" s="53"/>
      <c r="H69" s="53"/>
      <c r="I69" s="53"/>
      <c r="J69" s="53"/>
      <c r="K69" s="53"/>
      <c r="L69" s="53"/>
      <c r="M69" s="51"/>
      <c r="N69" s="11"/>
      <c r="O69" s="11"/>
    </row>
    <row r="70" spans="1:15" ht="24" x14ac:dyDescent="0.25">
      <c r="A70" s="51"/>
      <c r="B70" s="52"/>
      <c r="C70" s="52"/>
      <c r="D70" s="53"/>
      <c r="E70" s="53"/>
      <c r="F70" s="53"/>
      <c r="G70" s="53"/>
      <c r="H70" s="53"/>
      <c r="I70" s="53"/>
      <c r="J70" s="53"/>
      <c r="K70" s="53"/>
      <c r="L70" s="53"/>
      <c r="M70" s="51"/>
      <c r="N70" s="57" t="s">
        <v>176</v>
      </c>
      <c r="O70" s="58"/>
    </row>
    <row r="71" spans="1:15" ht="37.5" x14ac:dyDescent="0.25">
      <c r="A71" s="51"/>
      <c r="B71" s="52"/>
      <c r="C71" s="52"/>
      <c r="D71" s="53"/>
      <c r="E71" s="53"/>
      <c r="F71" s="53"/>
      <c r="G71" s="53"/>
      <c r="H71" s="53"/>
      <c r="I71" s="53"/>
      <c r="J71" s="53"/>
      <c r="K71" s="53"/>
      <c r="L71" s="53"/>
      <c r="M71" s="51"/>
      <c r="N71" s="59" t="s">
        <v>399</v>
      </c>
      <c r="O71" s="60">
        <f>COUNTIFS(D:D,"ZT", N:N,"Cumple")</f>
        <v>0</v>
      </c>
    </row>
    <row r="72" spans="1:15" ht="37.5" x14ac:dyDescent="0.25">
      <c r="A72" s="51"/>
      <c r="B72" s="52"/>
      <c r="C72" s="52"/>
      <c r="D72" s="53"/>
      <c r="E72" s="53"/>
      <c r="F72" s="53"/>
      <c r="G72" s="53"/>
      <c r="H72" s="53"/>
      <c r="I72" s="53"/>
      <c r="J72" s="53"/>
      <c r="K72" s="53"/>
      <c r="L72" s="53"/>
      <c r="M72" s="51"/>
      <c r="N72" s="59" t="s">
        <v>177</v>
      </c>
      <c r="O72" s="61">
        <f>COUNTIFS(D:D,"ZT", N:N,"No Cumple")</f>
        <v>0</v>
      </c>
    </row>
    <row r="73" spans="1:15" ht="37.5" x14ac:dyDescent="0.25">
      <c r="A73" s="51"/>
      <c r="B73" s="52"/>
      <c r="C73" s="52"/>
      <c r="D73" s="53"/>
      <c r="E73" s="53"/>
      <c r="F73" s="53"/>
      <c r="G73" s="53"/>
      <c r="H73" s="53"/>
      <c r="I73" s="53"/>
      <c r="J73" s="53"/>
      <c r="K73" s="53"/>
      <c r="L73" s="53"/>
      <c r="M73" s="51"/>
      <c r="N73" s="59" t="s">
        <v>400</v>
      </c>
      <c r="O73" s="61">
        <f>COUNTIFS(D:D,"Mayor", N:N,"Cumple")</f>
        <v>0</v>
      </c>
    </row>
    <row r="74" spans="1:15" ht="37.5" x14ac:dyDescent="0.25">
      <c r="A74" s="51"/>
      <c r="B74" s="52"/>
      <c r="C74" s="52"/>
      <c r="D74" s="53"/>
      <c r="E74" s="53"/>
      <c r="F74" s="53"/>
      <c r="G74" s="53"/>
      <c r="H74" s="53"/>
      <c r="I74" s="53"/>
      <c r="J74" s="53"/>
      <c r="K74" s="53"/>
      <c r="L74" s="53"/>
      <c r="M74" s="51"/>
      <c r="N74" s="59" t="s">
        <v>401</v>
      </c>
      <c r="O74" s="61">
        <f>COUNTIFS(D:D,"Mayor", N:N,"No Cumple")</f>
        <v>0</v>
      </c>
    </row>
    <row r="75" spans="1:15" ht="37.5" x14ac:dyDescent="0.25">
      <c r="A75" s="51"/>
      <c r="B75" s="52"/>
      <c r="C75" s="52"/>
      <c r="D75" s="53"/>
      <c r="E75" s="53"/>
      <c r="F75" s="53"/>
      <c r="G75" s="53"/>
      <c r="H75" s="53"/>
      <c r="I75" s="53"/>
      <c r="J75" s="53"/>
      <c r="K75" s="53"/>
      <c r="L75" s="53"/>
      <c r="M75" s="51"/>
      <c r="N75" s="59" t="s">
        <v>402</v>
      </c>
      <c r="O75" s="61">
        <f>COUNTIFS(D:D,"Menor", N:N,"Cumple")</f>
        <v>0</v>
      </c>
    </row>
    <row r="76" spans="1:15" ht="37.5" x14ac:dyDescent="0.25">
      <c r="A76" s="51"/>
      <c r="B76" s="52"/>
      <c r="C76" s="52"/>
      <c r="D76" s="53"/>
      <c r="E76" s="53"/>
      <c r="F76" s="53"/>
      <c r="G76" s="53"/>
      <c r="H76" s="53"/>
      <c r="I76" s="53"/>
      <c r="J76" s="53"/>
      <c r="K76" s="53"/>
      <c r="L76" s="53"/>
      <c r="M76" s="51"/>
      <c r="N76" s="59" t="s">
        <v>403</v>
      </c>
      <c r="O76" s="61">
        <f>COUNTIFS(D:D,"Menor", N:N,"No Cumple")</f>
        <v>0</v>
      </c>
    </row>
    <row r="77" spans="1:15" ht="75" x14ac:dyDescent="0.25">
      <c r="A77" s="51"/>
      <c r="B77" s="52"/>
      <c r="C77" s="52"/>
      <c r="D77" s="53"/>
      <c r="E77" s="53"/>
      <c r="F77" s="53"/>
      <c r="G77" s="53"/>
      <c r="H77" s="53"/>
      <c r="I77" s="53"/>
      <c r="J77" s="53"/>
      <c r="K77" s="53"/>
      <c r="L77" s="53"/>
      <c r="M77" s="51"/>
      <c r="N77" s="62" t="s">
        <v>404</v>
      </c>
      <c r="O77" s="63">
        <f>COUNTIF(N:N,"No Aplica")</f>
        <v>0</v>
      </c>
    </row>
    <row r="78" spans="1:15" x14ac:dyDescent="0.25">
      <c r="A78" s="51"/>
      <c r="B78" s="52"/>
      <c r="C78" s="52"/>
      <c r="D78" s="53"/>
      <c r="E78" s="53"/>
      <c r="F78" s="53"/>
      <c r="G78" s="53"/>
      <c r="H78" s="53"/>
      <c r="I78" s="53"/>
      <c r="J78" s="53"/>
      <c r="K78" s="53"/>
      <c r="L78" s="53"/>
      <c r="M78" s="51"/>
      <c r="N78" s="64"/>
      <c r="O78" s="64"/>
    </row>
    <row r="79" spans="1:15" ht="67.5" customHeight="1" x14ac:dyDescent="0.25">
      <c r="A79" s="51"/>
      <c r="B79" s="52"/>
      <c r="C79" s="52"/>
      <c r="D79" s="53"/>
      <c r="E79" s="53"/>
      <c r="F79" s="53"/>
      <c r="G79" s="53"/>
      <c r="H79" s="53"/>
      <c r="I79" s="53"/>
      <c r="J79" s="53"/>
      <c r="K79" s="53"/>
      <c r="L79" s="53"/>
      <c r="M79" s="51"/>
      <c r="N79" s="103" t="s">
        <v>409</v>
      </c>
      <c r="O79" s="103"/>
    </row>
  </sheetData>
  <sheetProtection algorithmName="SHA-512" hashValue="i7ibJ6b+62fqeNWszeJUTEzvVMgnS4Pq7w32fkbVTvyYCLdsZwuZ65DPRMl2htJYoOBRxGbiypJtGbC0iJADmg==" saltValue="jZUPwQ9NeUYhNcw+gSZyeA==" spinCount="100000" sheet="1" objects="1" scenarios="1"/>
  <autoFilter ref="A2:O67" xr:uid="{7EC6A3FF-0BB1-4216-B732-2ABA882B1F7C}"/>
  <mergeCells count="17">
    <mergeCell ref="A53:A57"/>
    <mergeCell ref="A61:A64"/>
    <mergeCell ref="A65:A67"/>
    <mergeCell ref="A1:M1"/>
    <mergeCell ref="N1:O1"/>
    <mergeCell ref="N79:O79"/>
    <mergeCell ref="A4:A9"/>
    <mergeCell ref="A10:A11"/>
    <mergeCell ref="A12:A18"/>
    <mergeCell ref="A19:A20"/>
    <mergeCell ref="A21:A22"/>
    <mergeCell ref="A23:A26"/>
    <mergeCell ref="A30:A32"/>
    <mergeCell ref="A34:A38"/>
    <mergeCell ref="A39:A44"/>
    <mergeCell ref="A45:A46"/>
    <mergeCell ref="A47:A50"/>
  </mergeCells>
  <conditionalFormatting sqref="N3:N69">
    <cfRule type="cellIs" dxfId="34" priority="14" operator="equal">
      <formula>"No Aplica"</formula>
    </cfRule>
    <cfRule type="cellIs" dxfId="33" priority="15" operator="equal">
      <formula>"Cumple"</formula>
    </cfRule>
    <cfRule type="cellIs" dxfId="32" priority="16" operator="equal">
      <formula>"No Cumple"</formula>
    </cfRule>
  </conditionalFormatting>
  <conditionalFormatting sqref="N79">
    <cfRule type="cellIs" dxfId="31" priority="1" operator="equal">
      <formula>"No Aplica"</formula>
    </cfRule>
    <cfRule type="cellIs" dxfId="30" priority="2" operator="equal">
      <formula>"Cumple"</formula>
    </cfRule>
    <cfRule type="cellIs" dxfId="29" priority="3" operator="equal">
      <formula>"No Cumple"</formula>
    </cfRule>
  </conditionalFormatting>
  <conditionalFormatting sqref="O71:O77">
    <cfRule type="cellIs" dxfId="28" priority="4" operator="greaterThan">
      <formula>0</formula>
    </cfRule>
  </conditionalFormatting>
  <pageMargins left="0.7" right="0.7" top="0.75" bottom="0.75" header="0.3" footer="0.3"/>
  <pageSetup scale="44" orientation="portrait" r:id="rId1"/>
  <drawing r:id="rId2"/>
  <legacyDrawing r:id="rId3"/>
  <extLst>
    <ext xmlns:x14="http://schemas.microsoft.com/office/spreadsheetml/2009/9/main" uri="{CCE6A557-97BC-4b89-ADB6-D9C93CAAB3DF}">
      <x14:dataValidations xmlns:xm="http://schemas.microsoft.com/office/excel/2006/main" count="2">
        <x14:dataValidation type="list" showInputMessage="1" showErrorMessage="1" xr:uid="{D29376E8-D302-4C1C-BB7A-4E4F40B97659}">
          <x14:formula1>
            <xm:f>'HIDE - Lista desplegable eval'!$A$1:$A$3</xm:f>
          </x14:formula1>
          <xm:sqref>N4:N14 N17 N20:N22 N24:N28 N32 N34:N37 N41:N44 N49 N51 N53 N55:N58 N62:N64 N66:N67</xm:sqref>
        </x14:dataValidation>
        <x14:dataValidation type="list" showInputMessage="1" showErrorMessage="1" xr:uid="{521ACC2B-2EC9-4752-A769-D1E396D15B19}">
          <x14:formula1>
            <xm:f>'HIDE - Lista desplegable eval'!$A$1:$A$2</xm:f>
          </x14:formula1>
          <xm:sqref>N15:N16 N18:N19 N23 N29:N31 N38:N40 N45:N48 N50 N52 N54 N59 N61 N65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E161B8-501D-41D8-94E4-2A9F0CDDB287}">
  <dimension ref="A1:O92"/>
  <sheetViews>
    <sheetView view="pageBreakPreview" zoomScaleNormal="100" zoomScaleSheetLayoutView="100" workbookViewId="0">
      <pane xSplit="13" ySplit="2" topLeftCell="N3" activePane="bottomRight" state="frozen"/>
      <selection pane="topRight" activeCell="N1" sqref="N1"/>
      <selection pane="bottomLeft" activeCell="A3" sqref="A3"/>
      <selection pane="bottomRight" activeCell="N90" sqref="N90:O90"/>
    </sheetView>
  </sheetViews>
  <sheetFormatPr defaultColWidth="8.7109375" defaultRowHeight="13.5" x14ac:dyDescent="0.25"/>
  <cols>
    <col min="1" max="1" width="14.140625" style="54" customWidth="1"/>
    <col min="2" max="2" width="7.85546875" style="55" customWidth="1"/>
    <col min="3" max="3" width="41.5703125" style="55" customWidth="1"/>
    <col min="4" max="4" width="5.85546875" style="56" customWidth="1"/>
    <col min="5" max="5" width="6.42578125" style="56" hidden="1" customWidth="1"/>
    <col min="6" max="6" width="7.28515625" style="56" hidden="1" customWidth="1"/>
    <col min="7" max="7" width="7.140625" style="56" customWidth="1"/>
    <col min="8" max="8" width="6.28515625" style="56" hidden="1" customWidth="1"/>
    <col min="9" max="9" width="8.140625" style="56" hidden="1" customWidth="1"/>
    <col min="10" max="10" width="5" style="56" hidden="1" customWidth="1"/>
    <col min="11" max="11" width="6.5703125" style="56" customWidth="1"/>
    <col min="12" max="12" width="8.42578125" style="56" customWidth="1"/>
    <col min="13" max="13" width="17.5703125" style="54" customWidth="1"/>
    <col min="14" max="14" width="16" style="1" customWidth="1"/>
    <col min="15" max="15" width="47.7109375" style="1" customWidth="1"/>
    <col min="16" max="16384" width="8.7109375" style="1"/>
  </cols>
  <sheetData>
    <row r="1" spans="1:15" s="94" customFormat="1" ht="28.15" customHeight="1" x14ac:dyDescent="0.25">
      <c r="A1" s="99" t="s">
        <v>408</v>
      </c>
      <c r="B1" s="100"/>
      <c r="C1" s="100"/>
      <c r="D1" s="100"/>
      <c r="E1" s="100"/>
      <c r="F1" s="100"/>
      <c r="G1" s="100"/>
      <c r="H1" s="100"/>
      <c r="I1" s="100"/>
      <c r="J1" s="100"/>
      <c r="K1" s="100"/>
      <c r="L1" s="100"/>
      <c r="M1" s="100"/>
      <c r="N1" s="101" t="s">
        <v>407</v>
      </c>
      <c r="O1" s="102"/>
    </row>
    <row r="2" spans="1:15" s="4" customFormat="1" ht="52.5" customHeight="1" x14ac:dyDescent="0.25">
      <c r="A2" s="12" t="s">
        <v>0</v>
      </c>
      <c r="B2" s="13" t="s">
        <v>1</v>
      </c>
      <c r="C2" s="13" t="s">
        <v>406</v>
      </c>
      <c r="D2" s="13" t="s">
        <v>2</v>
      </c>
      <c r="E2" s="13" t="s">
        <v>182</v>
      </c>
      <c r="F2" s="13" t="s">
        <v>183</v>
      </c>
      <c r="G2" s="13" t="s">
        <v>394</v>
      </c>
      <c r="H2" s="13" t="s">
        <v>3</v>
      </c>
      <c r="I2" s="13" t="s">
        <v>4</v>
      </c>
      <c r="J2" s="13" t="s">
        <v>184</v>
      </c>
      <c r="K2" s="13" t="s">
        <v>185</v>
      </c>
      <c r="L2" s="13" t="s">
        <v>5</v>
      </c>
      <c r="M2" s="13" t="s">
        <v>6</v>
      </c>
      <c r="N2" s="2" t="s">
        <v>7</v>
      </c>
      <c r="O2" s="3" t="s">
        <v>405</v>
      </c>
    </row>
    <row r="3" spans="1:15" x14ac:dyDescent="0.25">
      <c r="A3" s="14" t="s">
        <v>8</v>
      </c>
      <c r="B3" s="15"/>
      <c r="C3" s="15"/>
      <c r="D3" s="16"/>
      <c r="E3" s="15"/>
      <c r="F3" s="15"/>
      <c r="G3" s="15"/>
      <c r="H3" s="15"/>
      <c r="I3" s="15"/>
      <c r="J3" s="15"/>
      <c r="K3" s="15"/>
      <c r="L3" s="15"/>
      <c r="M3" s="17"/>
      <c r="N3" s="5"/>
      <c r="O3" s="6"/>
    </row>
    <row r="4" spans="1:15" ht="61.5" customHeight="1" x14ac:dyDescent="0.25">
      <c r="A4" s="96" t="s">
        <v>178</v>
      </c>
      <c r="B4" s="19" t="s">
        <v>9</v>
      </c>
      <c r="C4" s="20" t="s">
        <v>366</v>
      </c>
      <c r="D4" s="21" t="s">
        <v>10</v>
      </c>
      <c r="E4" s="21" t="s">
        <v>11</v>
      </c>
      <c r="F4" s="22"/>
      <c r="G4" s="21" t="s">
        <v>11</v>
      </c>
      <c r="H4" s="21" t="s">
        <v>11</v>
      </c>
      <c r="I4" s="21" t="s">
        <v>11</v>
      </c>
      <c r="J4" s="21"/>
      <c r="K4" s="21" t="s">
        <v>11</v>
      </c>
      <c r="L4" s="21" t="s">
        <v>11</v>
      </c>
      <c r="M4" s="23"/>
      <c r="N4" s="7"/>
      <c r="O4" s="8"/>
    </row>
    <row r="5" spans="1:15" ht="83.65" customHeight="1" x14ac:dyDescent="0.25">
      <c r="A5" s="98"/>
      <c r="B5" s="19" t="s">
        <v>12</v>
      </c>
      <c r="C5" s="19" t="s">
        <v>13</v>
      </c>
      <c r="D5" s="21" t="s">
        <v>14</v>
      </c>
      <c r="E5" s="21" t="s">
        <v>11</v>
      </c>
      <c r="F5" s="22"/>
      <c r="G5" s="21" t="s">
        <v>11</v>
      </c>
      <c r="H5" s="21" t="s">
        <v>11</v>
      </c>
      <c r="I5" s="21" t="s">
        <v>11</v>
      </c>
      <c r="J5" s="21"/>
      <c r="K5" s="21" t="s">
        <v>11</v>
      </c>
      <c r="L5" s="21" t="s">
        <v>11</v>
      </c>
      <c r="M5" s="24"/>
      <c r="N5" s="7"/>
      <c r="O5" s="8"/>
    </row>
    <row r="6" spans="1:15" x14ac:dyDescent="0.25">
      <c r="A6" s="14" t="s">
        <v>15</v>
      </c>
      <c r="B6" s="15"/>
      <c r="C6" s="15"/>
      <c r="D6" s="16"/>
      <c r="E6" s="15"/>
      <c r="F6" s="15"/>
      <c r="G6" s="15"/>
      <c r="H6" s="15"/>
      <c r="I6" s="15"/>
      <c r="J6" s="15"/>
      <c r="K6" s="15"/>
      <c r="L6" s="15"/>
      <c r="M6" s="17"/>
      <c r="N6" s="5"/>
      <c r="O6" s="6"/>
    </row>
    <row r="7" spans="1:15" ht="266.25" customHeight="1" x14ac:dyDescent="0.25">
      <c r="A7" s="96" t="s">
        <v>187</v>
      </c>
      <c r="B7" s="19" t="s">
        <v>16</v>
      </c>
      <c r="C7" s="20" t="s">
        <v>188</v>
      </c>
      <c r="D7" s="21" t="s">
        <v>17</v>
      </c>
      <c r="E7" s="21" t="s">
        <v>11</v>
      </c>
      <c r="F7" s="21" t="s">
        <v>11</v>
      </c>
      <c r="G7" s="21" t="s">
        <v>11</v>
      </c>
      <c r="H7" s="21" t="s">
        <v>11</v>
      </c>
      <c r="I7" s="21" t="s">
        <v>11</v>
      </c>
      <c r="J7" s="22"/>
      <c r="K7" s="21" t="s">
        <v>11</v>
      </c>
      <c r="L7" s="21"/>
      <c r="M7" s="23"/>
      <c r="N7" s="7"/>
      <c r="O7" s="8"/>
    </row>
    <row r="8" spans="1:15" ht="258.75" customHeight="1" x14ac:dyDescent="0.25">
      <c r="A8" s="97"/>
      <c r="B8" s="19" t="s">
        <v>18</v>
      </c>
      <c r="C8" s="25" t="s">
        <v>189</v>
      </c>
      <c r="D8" s="21" t="s">
        <v>17</v>
      </c>
      <c r="E8" s="21" t="s">
        <v>11</v>
      </c>
      <c r="F8" s="21" t="s">
        <v>11</v>
      </c>
      <c r="G8" s="21" t="s">
        <v>11</v>
      </c>
      <c r="H8" s="21" t="s">
        <v>11</v>
      </c>
      <c r="I8" s="21" t="s">
        <v>11</v>
      </c>
      <c r="J8" s="22"/>
      <c r="K8" s="21" t="s">
        <v>11</v>
      </c>
      <c r="L8" s="21"/>
      <c r="M8" s="23"/>
      <c r="N8" s="7"/>
      <c r="O8" s="8"/>
    </row>
    <row r="9" spans="1:15" ht="70.150000000000006" customHeight="1" x14ac:dyDescent="0.25">
      <c r="A9" s="97"/>
      <c r="B9" s="19" t="s">
        <v>19</v>
      </c>
      <c r="C9" s="26" t="s">
        <v>367</v>
      </c>
      <c r="D9" s="21" t="s">
        <v>17</v>
      </c>
      <c r="E9" s="21" t="s">
        <v>11</v>
      </c>
      <c r="F9" s="21" t="s">
        <v>11</v>
      </c>
      <c r="G9" s="21" t="s">
        <v>11</v>
      </c>
      <c r="H9" s="21" t="s">
        <v>11</v>
      </c>
      <c r="I9" s="21" t="s">
        <v>11</v>
      </c>
      <c r="J9" s="22"/>
      <c r="K9" s="21" t="s">
        <v>11</v>
      </c>
      <c r="L9" s="21"/>
      <c r="M9" s="23"/>
      <c r="N9" s="7"/>
      <c r="O9" s="8"/>
    </row>
    <row r="10" spans="1:15" ht="74.099999999999994" customHeight="1" x14ac:dyDescent="0.25">
      <c r="A10" s="97"/>
      <c r="B10" s="19" t="s">
        <v>20</v>
      </c>
      <c r="C10" s="20" t="s">
        <v>368</v>
      </c>
      <c r="D10" s="21" t="s">
        <v>10</v>
      </c>
      <c r="E10" s="21" t="s">
        <v>11</v>
      </c>
      <c r="F10" s="21"/>
      <c r="G10" s="21" t="s">
        <v>11</v>
      </c>
      <c r="H10" s="21" t="s">
        <v>11</v>
      </c>
      <c r="I10" s="21" t="s">
        <v>11</v>
      </c>
      <c r="J10" s="22"/>
      <c r="K10" s="21" t="s">
        <v>11</v>
      </c>
      <c r="L10" s="21" t="s">
        <v>11</v>
      </c>
      <c r="M10" s="24"/>
      <c r="N10" s="7"/>
      <c r="O10" s="8"/>
    </row>
    <row r="11" spans="1:15" ht="82.5" customHeight="1" x14ac:dyDescent="0.25">
      <c r="A11" s="97"/>
      <c r="B11" s="19" t="s">
        <v>21</v>
      </c>
      <c r="C11" s="26" t="s">
        <v>369</v>
      </c>
      <c r="D11" s="21" t="s">
        <v>14</v>
      </c>
      <c r="E11" s="21" t="s">
        <v>11</v>
      </c>
      <c r="F11" s="21"/>
      <c r="G11" s="21" t="s">
        <v>11</v>
      </c>
      <c r="H11" s="21" t="s">
        <v>11</v>
      </c>
      <c r="I11" s="21" t="s">
        <v>11</v>
      </c>
      <c r="J11" s="22"/>
      <c r="K11" s="21" t="s">
        <v>11</v>
      </c>
      <c r="L11" s="21" t="s">
        <v>11</v>
      </c>
      <c r="M11" s="24"/>
      <c r="N11" s="7"/>
      <c r="O11" s="8"/>
    </row>
    <row r="12" spans="1:15" ht="56.65" customHeight="1" x14ac:dyDescent="0.25">
      <c r="A12" s="97"/>
      <c r="B12" s="19" t="s">
        <v>22</v>
      </c>
      <c r="C12" s="19" t="s">
        <v>193</v>
      </c>
      <c r="D12" s="21" t="s">
        <v>17</v>
      </c>
      <c r="E12" s="21" t="s">
        <v>11</v>
      </c>
      <c r="F12" s="21" t="s">
        <v>11</v>
      </c>
      <c r="G12" s="21" t="s">
        <v>11</v>
      </c>
      <c r="H12" s="21" t="s">
        <v>11</v>
      </c>
      <c r="I12" s="21" t="s">
        <v>11</v>
      </c>
      <c r="J12" s="22"/>
      <c r="K12" s="21" t="s">
        <v>11</v>
      </c>
      <c r="L12" s="22"/>
      <c r="M12" s="23"/>
      <c r="N12" s="7"/>
      <c r="O12" s="8"/>
    </row>
    <row r="13" spans="1:15" ht="57.6" customHeight="1" x14ac:dyDescent="0.25">
      <c r="A13" s="97"/>
      <c r="B13" s="19" t="s">
        <v>23</v>
      </c>
      <c r="C13" s="27" t="s">
        <v>194</v>
      </c>
      <c r="D13" s="21" t="s">
        <v>10</v>
      </c>
      <c r="E13" s="21" t="s">
        <v>11</v>
      </c>
      <c r="F13" s="21" t="s">
        <v>11</v>
      </c>
      <c r="G13" s="21" t="s">
        <v>11</v>
      </c>
      <c r="H13" s="21" t="s">
        <v>11</v>
      </c>
      <c r="I13" s="21" t="s">
        <v>11</v>
      </c>
      <c r="J13" s="22"/>
      <c r="K13" s="21" t="s">
        <v>11</v>
      </c>
      <c r="L13" s="21"/>
      <c r="M13" s="24"/>
      <c r="N13" s="7"/>
      <c r="O13" s="8"/>
    </row>
    <row r="14" spans="1:15" ht="58.15" customHeight="1" x14ac:dyDescent="0.25">
      <c r="A14" s="97"/>
      <c r="B14" s="19" t="s">
        <v>24</v>
      </c>
      <c r="C14" s="28" t="s">
        <v>195</v>
      </c>
      <c r="D14" s="21" t="s">
        <v>10</v>
      </c>
      <c r="E14" s="21" t="s">
        <v>11</v>
      </c>
      <c r="F14" s="21"/>
      <c r="G14" s="21" t="s">
        <v>11</v>
      </c>
      <c r="H14" s="21" t="s">
        <v>11</v>
      </c>
      <c r="I14" s="21" t="s">
        <v>11</v>
      </c>
      <c r="J14" s="22"/>
      <c r="K14" s="21" t="s">
        <v>11</v>
      </c>
      <c r="L14" s="21" t="s">
        <v>11</v>
      </c>
      <c r="M14" s="24"/>
      <c r="N14" s="7"/>
      <c r="O14" s="8"/>
    </row>
    <row r="15" spans="1:15" ht="73.150000000000006" customHeight="1" x14ac:dyDescent="0.25">
      <c r="A15" s="97"/>
      <c r="B15" s="19" t="s">
        <v>25</v>
      </c>
      <c r="C15" s="27" t="s">
        <v>196</v>
      </c>
      <c r="D15" s="21" t="s">
        <v>10</v>
      </c>
      <c r="E15" s="21" t="s">
        <v>11</v>
      </c>
      <c r="F15" s="21"/>
      <c r="G15" s="21" t="s">
        <v>11</v>
      </c>
      <c r="H15" s="21" t="s">
        <v>11</v>
      </c>
      <c r="I15" s="21" t="s">
        <v>11</v>
      </c>
      <c r="J15" s="22"/>
      <c r="K15" s="21" t="s">
        <v>11</v>
      </c>
      <c r="L15" s="21" t="s">
        <v>11</v>
      </c>
      <c r="M15" s="24"/>
      <c r="N15" s="7"/>
      <c r="O15" s="8"/>
    </row>
    <row r="16" spans="1:15" ht="94.5" customHeight="1" x14ac:dyDescent="0.25">
      <c r="A16" s="97"/>
      <c r="B16" s="19" t="s">
        <v>26</v>
      </c>
      <c r="C16" s="27" t="s">
        <v>197</v>
      </c>
      <c r="D16" s="21" t="s">
        <v>10</v>
      </c>
      <c r="E16" s="21" t="s">
        <v>11</v>
      </c>
      <c r="F16" s="21"/>
      <c r="G16" s="21" t="s">
        <v>11</v>
      </c>
      <c r="H16" s="21" t="s">
        <v>11</v>
      </c>
      <c r="I16" s="21" t="s">
        <v>11</v>
      </c>
      <c r="J16" s="22"/>
      <c r="K16" s="21" t="s">
        <v>11</v>
      </c>
      <c r="L16" s="22"/>
      <c r="M16" s="24"/>
      <c r="N16" s="7"/>
      <c r="O16" s="8"/>
    </row>
    <row r="17" spans="1:15" ht="134.1" customHeight="1" x14ac:dyDescent="0.25">
      <c r="A17" s="98"/>
      <c r="B17" s="19" t="s">
        <v>27</v>
      </c>
      <c r="C17" s="26" t="s">
        <v>370</v>
      </c>
      <c r="D17" s="21" t="s">
        <v>10</v>
      </c>
      <c r="E17" s="21" t="s">
        <v>11</v>
      </c>
      <c r="F17" s="21" t="s">
        <v>11</v>
      </c>
      <c r="G17" s="21" t="s">
        <v>11</v>
      </c>
      <c r="H17" s="21" t="s">
        <v>11</v>
      </c>
      <c r="I17" s="21" t="s">
        <v>11</v>
      </c>
      <c r="J17" s="22"/>
      <c r="K17" s="21" t="s">
        <v>11</v>
      </c>
      <c r="L17" s="21" t="s">
        <v>11</v>
      </c>
      <c r="M17" s="24"/>
      <c r="N17" s="7"/>
      <c r="O17" s="8"/>
    </row>
    <row r="18" spans="1:15" ht="105.6" customHeight="1" x14ac:dyDescent="0.25">
      <c r="A18" s="96" t="s">
        <v>199</v>
      </c>
      <c r="B18" s="19" t="s">
        <v>28</v>
      </c>
      <c r="C18" s="27" t="s">
        <v>200</v>
      </c>
      <c r="D18" s="21" t="s">
        <v>10</v>
      </c>
      <c r="E18" s="21" t="s">
        <v>11</v>
      </c>
      <c r="F18" s="21" t="s">
        <v>11</v>
      </c>
      <c r="G18" s="21" t="s">
        <v>11</v>
      </c>
      <c r="H18" s="21" t="s">
        <v>11</v>
      </c>
      <c r="I18" s="21" t="s">
        <v>11</v>
      </c>
      <c r="J18" s="22"/>
      <c r="K18" s="21" t="s">
        <v>11</v>
      </c>
      <c r="L18" s="21" t="s">
        <v>29</v>
      </c>
      <c r="M18" s="24" t="s">
        <v>30</v>
      </c>
      <c r="N18" s="7"/>
      <c r="O18" s="8"/>
    </row>
    <row r="19" spans="1:15" ht="133.15" customHeight="1" x14ac:dyDescent="0.25">
      <c r="A19" s="104"/>
      <c r="B19" s="19" t="s">
        <v>31</v>
      </c>
      <c r="C19" s="29" t="s">
        <v>371</v>
      </c>
      <c r="D19" s="21" t="s">
        <v>10</v>
      </c>
      <c r="E19" s="21" t="s">
        <v>11</v>
      </c>
      <c r="F19" s="21" t="s">
        <v>11</v>
      </c>
      <c r="G19" s="21" t="s">
        <v>11</v>
      </c>
      <c r="H19" s="21" t="s">
        <v>11</v>
      </c>
      <c r="I19" s="21" t="s">
        <v>11</v>
      </c>
      <c r="J19" s="22"/>
      <c r="K19" s="21" t="s">
        <v>11</v>
      </c>
      <c r="L19" s="21" t="s">
        <v>29</v>
      </c>
      <c r="M19" s="24" t="s">
        <v>30</v>
      </c>
      <c r="N19" s="7"/>
      <c r="O19" s="8"/>
    </row>
    <row r="20" spans="1:15" ht="86.1" customHeight="1" x14ac:dyDescent="0.25">
      <c r="A20" s="105" t="s">
        <v>202</v>
      </c>
      <c r="B20" s="30" t="s">
        <v>32</v>
      </c>
      <c r="C20" s="31" t="s">
        <v>372</v>
      </c>
      <c r="D20" s="21" t="s">
        <v>10</v>
      </c>
      <c r="E20" s="32" t="s">
        <v>11</v>
      </c>
      <c r="F20" s="32" t="s">
        <v>11</v>
      </c>
      <c r="G20" s="32" t="s">
        <v>11</v>
      </c>
      <c r="H20" s="32" t="s">
        <v>11</v>
      </c>
      <c r="I20" s="32" t="s">
        <v>11</v>
      </c>
      <c r="J20" s="33"/>
      <c r="K20" s="32" t="s">
        <v>11</v>
      </c>
      <c r="L20" s="33"/>
      <c r="M20" s="34"/>
      <c r="N20" s="7"/>
      <c r="O20" s="8"/>
    </row>
    <row r="21" spans="1:15" ht="55.5" customHeight="1" x14ac:dyDescent="0.25">
      <c r="A21" s="106"/>
      <c r="B21" s="30" t="s">
        <v>33</v>
      </c>
      <c r="C21" s="30" t="s">
        <v>204</v>
      </c>
      <c r="D21" s="21" t="s">
        <v>17</v>
      </c>
      <c r="E21" s="32" t="s">
        <v>11</v>
      </c>
      <c r="F21" s="32" t="s">
        <v>11</v>
      </c>
      <c r="G21" s="32" t="s">
        <v>11</v>
      </c>
      <c r="H21" s="32" t="s">
        <v>11</v>
      </c>
      <c r="I21" s="32" t="s">
        <v>11</v>
      </c>
      <c r="J21" s="33"/>
      <c r="K21" s="32" t="s">
        <v>11</v>
      </c>
      <c r="L21" s="32"/>
      <c r="M21" s="34"/>
      <c r="N21" s="7"/>
      <c r="O21" s="8"/>
    </row>
    <row r="22" spans="1:15" ht="75.599999999999994" customHeight="1" x14ac:dyDescent="0.25">
      <c r="A22" s="106"/>
      <c r="B22" s="30" t="s">
        <v>34</v>
      </c>
      <c r="C22" s="30" t="s">
        <v>205</v>
      </c>
      <c r="D22" s="21" t="s">
        <v>17</v>
      </c>
      <c r="E22" s="32" t="s">
        <v>11</v>
      </c>
      <c r="F22" s="32" t="s">
        <v>11</v>
      </c>
      <c r="G22" s="32" t="s">
        <v>11</v>
      </c>
      <c r="H22" s="32" t="s">
        <v>11</v>
      </c>
      <c r="I22" s="32" t="s">
        <v>11</v>
      </c>
      <c r="J22" s="33"/>
      <c r="K22" s="32" t="s">
        <v>11</v>
      </c>
      <c r="L22" s="32"/>
      <c r="M22" s="34"/>
      <c r="N22" s="7"/>
      <c r="O22" s="8"/>
    </row>
    <row r="23" spans="1:15" ht="94.5" x14ac:dyDescent="0.25">
      <c r="A23" s="106"/>
      <c r="B23" s="30" t="s">
        <v>35</v>
      </c>
      <c r="C23" s="35" t="s">
        <v>206</v>
      </c>
      <c r="D23" s="21" t="s">
        <v>17</v>
      </c>
      <c r="E23" s="32" t="s">
        <v>11</v>
      </c>
      <c r="F23" s="32" t="s">
        <v>11</v>
      </c>
      <c r="G23" s="32" t="s">
        <v>11</v>
      </c>
      <c r="H23" s="32" t="s">
        <v>11</v>
      </c>
      <c r="I23" s="32" t="s">
        <v>11</v>
      </c>
      <c r="J23" s="33"/>
      <c r="K23" s="32"/>
      <c r="L23" s="21" t="s">
        <v>29</v>
      </c>
      <c r="M23" s="34" t="s">
        <v>36</v>
      </c>
      <c r="N23" s="7"/>
      <c r="O23" s="8"/>
    </row>
    <row r="24" spans="1:15" ht="94.5" x14ac:dyDescent="0.25">
      <c r="A24" s="106"/>
      <c r="B24" s="30" t="s">
        <v>37</v>
      </c>
      <c r="C24" s="35" t="s">
        <v>207</v>
      </c>
      <c r="D24" s="21" t="s">
        <v>17</v>
      </c>
      <c r="E24" s="32" t="s">
        <v>11</v>
      </c>
      <c r="F24" s="32" t="s">
        <v>11</v>
      </c>
      <c r="G24" s="32" t="s">
        <v>11</v>
      </c>
      <c r="H24" s="32" t="s">
        <v>11</v>
      </c>
      <c r="I24" s="32" t="s">
        <v>11</v>
      </c>
      <c r="J24" s="33"/>
      <c r="K24" s="32"/>
      <c r="L24" s="21" t="s">
        <v>29</v>
      </c>
      <c r="M24" s="34" t="s">
        <v>36</v>
      </c>
      <c r="N24" s="7"/>
      <c r="O24" s="8"/>
    </row>
    <row r="25" spans="1:15" ht="82.5" customHeight="1" x14ac:dyDescent="0.25">
      <c r="A25" s="106"/>
      <c r="B25" s="30" t="s">
        <v>38</v>
      </c>
      <c r="C25" s="36" t="s">
        <v>208</v>
      </c>
      <c r="D25" s="21" t="s">
        <v>17</v>
      </c>
      <c r="E25" s="32" t="s">
        <v>11</v>
      </c>
      <c r="F25" s="32" t="s">
        <v>11</v>
      </c>
      <c r="G25" s="32" t="s">
        <v>11</v>
      </c>
      <c r="H25" s="32" t="s">
        <v>11</v>
      </c>
      <c r="I25" s="32" t="s">
        <v>11</v>
      </c>
      <c r="J25" s="33"/>
      <c r="K25" s="32" t="s">
        <v>11</v>
      </c>
      <c r="L25" s="32"/>
      <c r="M25" s="34"/>
      <c r="N25" s="7"/>
      <c r="O25" s="8"/>
    </row>
    <row r="26" spans="1:15" ht="94.5" x14ac:dyDescent="0.25">
      <c r="A26" s="106"/>
      <c r="B26" s="30" t="s">
        <v>39</v>
      </c>
      <c r="C26" s="28" t="s">
        <v>209</v>
      </c>
      <c r="D26" s="21" t="s">
        <v>17</v>
      </c>
      <c r="E26" s="32" t="s">
        <v>11</v>
      </c>
      <c r="F26" s="32" t="s">
        <v>11</v>
      </c>
      <c r="G26" s="32" t="s">
        <v>11</v>
      </c>
      <c r="H26" s="32" t="s">
        <v>11</v>
      </c>
      <c r="I26" s="32" t="s">
        <v>11</v>
      </c>
      <c r="J26" s="33"/>
      <c r="K26" s="32"/>
      <c r="L26" s="21" t="s">
        <v>29</v>
      </c>
      <c r="M26" s="34" t="s">
        <v>36</v>
      </c>
      <c r="N26" s="7"/>
      <c r="O26" s="8"/>
    </row>
    <row r="27" spans="1:15" ht="86.65" customHeight="1" x14ac:dyDescent="0.25">
      <c r="A27" s="107"/>
      <c r="B27" s="30" t="s">
        <v>40</v>
      </c>
      <c r="C27" s="37" t="s">
        <v>373</v>
      </c>
      <c r="D27" s="21" t="s">
        <v>10</v>
      </c>
      <c r="E27" s="32" t="s">
        <v>11</v>
      </c>
      <c r="F27" s="38"/>
      <c r="G27" s="32" t="s">
        <v>11</v>
      </c>
      <c r="H27" s="32" t="s">
        <v>11</v>
      </c>
      <c r="I27" s="32" t="s">
        <v>11</v>
      </c>
      <c r="J27" s="33"/>
      <c r="K27" s="32" t="s">
        <v>11</v>
      </c>
      <c r="L27" s="38"/>
      <c r="M27" s="34"/>
      <c r="N27" s="7"/>
      <c r="O27" s="8"/>
    </row>
    <row r="28" spans="1:15" ht="81" x14ac:dyDescent="0.25">
      <c r="A28" s="108" t="s">
        <v>211</v>
      </c>
      <c r="B28" s="39" t="s">
        <v>41</v>
      </c>
      <c r="C28" s="39" t="s">
        <v>212</v>
      </c>
      <c r="D28" s="21" t="s">
        <v>17</v>
      </c>
      <c r="E28" s="21" t="s">
        <v>11</v>
      </c>
      <c r="F28" s="21" t="s">
        <v>11</v>
      </c>
      <c r="G28" s="21" t="s">
        <v>11</v>
      </c>
      <c r="H28" s="21" t="s">
        <v>11</v>
      </c>
      <c r="I28" s="21" t="s">
        <v>11</v>
      </c>
      <c r="J28" s="22"/>
      <c r="K28" s="21"/>
      <c r="L28" s="21"/>
      <c r="M28" s="24"/>
      <c r="N28" s="7"/>
      <c r="O28" s="8"/>
    </row>
    <row r="29" spans="1:15" ht="54" x14ac:dyDescent="0.25">
      <c r="A29" s="97"/>
      <c r="B29" s="19" t="s">
        <v>42</v>
      </c>
      <c r="C29" s="19" t="s">
        <v>213</v>
      </c>
      <c r="D29" s="21" t="s">
        <v>17</v>
      </c>
      <c r="E29" s="21" t="s">
        <v>11</v>
      </c>
      <c r="F29" s="21" t="s">
        <v>11</v>
      </c>
      <c r="G29" s="21" t="s">
        <v>11</v>
      </c>
      <c r="H29" s="21" t="s">
        <v>11</v>
      </c>
      <c r="I29" s="21" t="s">
        <v>11</v>
      </c>
      <c r="J29" s="22"/>
      <c r="K29" s="21" t="s">
        <v>11</v>
      </c>
      <c r="L29" s="21" t="s">
        <v>29</v>
      </c>
      <c r="M29" s="24" t="s">
        <v>30</v>
      </c>
      <c r="N29" s="7"/>
      <c r="O29" s="8"/>
    </row>
    <row r="30" spans="1:15" ht="143.1" customHeight="1" x14ac:dyDescent="0.25">
      <c r="A30" s="97"/>
      <c r="B30" s="19" t="s">
        <v>43</v>
      </c>
      <c r="C30" s="20" t="s">
        <v>374</v>
      </c>
      <c r="D30" s="21" t="s">
        <v>17</v>
      </c>
      <c r="E30" s="21" t="s">
        <v>11</v>
      </c>
      <c r="F30" s="22"/>
      <c r="G30" s="21" t="s">
        <v>11</v>
      </c>
      <c r="H30" s="21" t="s">
        <v>11</v>
      </c>
      <c r="I30" s="21" t="s">
        <v>11</v>
      </c>
      <c r="J30" s="22"/>
      <c r="K30" s="21" t="s">
        <v>11</v>
      </c>
      <c r="L30" s="21"/>
      <c r="M30" s="24"/>
      <c r="N30" s="7"/>
      <c r="O30" s="8"/>
    </row>
    <row r="31" spans="1:15" ht="122.1" customHeight="1" x14ac:dyDescent="0.25">
      <c r="A31" s="98"/>
      <c r="B31" s="19" t="s">
        <v>44</v>
      </c>
      <c r="C31" s="27" t="s">
        <v>215</v>
      </c>
      <c r="D31" s="21" t="s">
        <v>17</v>
      </c>
      <c r="E31" s="21" t="s">
        <v>11</v>
      </c>
      <c r="F31" s="22"/>
      <c r="G31" s="21" t="s">
        <v>11</v>
      </c>
      <c r="H31" s="21" t="s">
        <v>11</v>
      </c>
      <c r="I31" s="21" t="s">
        <v>11</v>
      </c>
      <c r="J31" s="21"/>
      <c r="K31" s="21" t="s">
        <v>11</v>
      </c>
      <c r="L31" s="21"/>
      <c r="M31" s="24"/>
      <c r="N31" s="7"/>
      <c r="O31" s="8"/>
    </row>
    <row r="32" spans="1:15" ht="79.150000000000006" customHeight="1" x14ac:dyDescent="0.25">
      <c r="A32" s="96" t="s">
        <v>216</v>
      </c>
      <c r="B32" s="19" t="s">
        <v>45</v>
      </c>
      <c r="C32" s="27" t="s">
        <v>217</v>
      </c>
      <c r="D32" s="21" t="s">
        <v>17</v>
      </c>
      <c r="E32" s="21" t="s">
        <v>11</v>
      </c>
      <c r="F32" s="22"/>
      <c r="G32" s="21" t="s">
        <v>11</v>
      </c>
      <c r="H32" s="21" t="s">
        <v>11</v>
      </c>
      <c r="I32" s="21" t="s">
        <v>11</v>
      </c>
      <c r="J32" s="21"/>
      <c r="K32" s="21" t="s">
        <v>11</v>
      </c>
      <c r="L32" s="21"/>
      <c r="M32" s="24"/>
      <c r="N32" s="7"/>
      <c r="O32" s="8"/>
    </row>
    <row r="33" spans="1:15" ht="93" customHeight="1" x14ac:dyDescent="0.25">
      <c r="A33" s="97"/>
      <c r="B33" s="19" t="s">
        <v>46</v>
      </c>
      <c r="C33" s="27" t="s">
        <v>218</v>
      </c>
      <c r="D33" s="21" t="s">
        <v>17</v>
      </c>
      <c r="E33" s="21" t="s">
        <v>11</v>
      </c>
      <c r="F33" s="22"/>
      <c r="G33" s="21" t="s">
        <v>11</v>
      </c>
      <c r="H33" s="21" t="s">
        <v>11</v>
      </c>
      <c r="I33" s="21" t="s">
        <v>11</v>
      </c>
      <c r="J33" s="21"/>
      <c r="K33" s="21" t="s">
        <v>11</v>
      </c>
      <c r="L33" s="21"/>
      <c r="M33" s="24"/>
      <c r="N33" s="7"/>
      <c r="O33" s="8"/>
    </row>
    <row r="34" spans="1:15" ht="74.25" customHeight="1" x14ac:dyDescent="0.25">
      <c r="A34" s="97"/>
      <c r="B34" s="19" t="s">
        <v>47</v>
      </c>
      <c r="C34" s="27" t="s">
        <v>219</v>
      </c>
      <c r="D34" s="21" t="s">
        <v>17</v>
      </c>
      <c r="E34" s="21" t="s">
        <v>11</v>
      </c>
      <c r="F34" s="22"/>
      <c r="G34" s="21" t="s">
        <v>11</v>
      </c>
      <c r="H34" s="21" t="s">
        <v>11</v>
      </c>
      <c r="I34" s="21" t="s">
        <v>11</v>
      </c>
      <c r="J34" s="21"/>
      <c r="K34" s="21" t="s">
        <v>11</v>
      </c>
      <c r="L34" s="21"/>
      <c r="M34" s="24"/>
      <c r="N34" s="7"/>
      <c r="O34" s="8"/>
    </row>
    <row r="35" spans="1:15" ht="70.5" customHeight="1" x14ac:dyDescent="0.25">
      <c r="A35" s="97"/>
      <c r="B35" s="19" t="s">
        <v>48</v>
      </c>
      <c r="C35" s="27" t="s">
        <v>220</v>
      </c>
      <c r="D35" s="21" t="s">
        <v>17</v>
      </c>
      <c r="E35" s="21" t="s">
        <v>11</v>
      </c>
      <c r="F35" s="22"/>
      <c r="G35" s="21" t="s">
        <v>11</v>
      </c>
      <c r="H35" s="21" t="s">
        <v>11</v>
      </c>
      <c r="I35" s="21" t="s">
        <v>11</v>
      </c>
      <c r="J35" s="21"/>
      <c r="K35" s="21" t="s">
        <v>11</v>
      </c>
      <c r="L35" s="21"/>
      <c r="M35" s="24"/>
      <c r="N35" s="7"/>
      <c r="O35" s="8"/>
    </row>
    <row r="36" spans="1:15" ht="81" x14ac:dyDescent="0.25">
      <c r="A36" s="97"/>
      <c r="B36" s="19" t="s">
        <v>49</v>
      </c>
      <c r="C36" s="27" t="s">
        <v>221</v>
      </c>
      <c r="D36" s="21" t="s">
        <v>14</v>
      </c>
      <c r="E36" s="21" t="s">
        <v>11</v>
      </c>
      <c r="F36" s="21"/>
      <c r="G36" s="21" t="s">
        <v>11</v>
      </c>
      <c r="H36" s="21" t="s">
        <v>11</v>
      </c>
      <c r="I36" s="21" t="s">
        <v>11</v>
      </c>
      <c r="J36" s="22"/>
      <c r="K36" s="21" t="s">
        <v>11</v>
      </c>
      <c r="L36" s="21"/>
      <c r="M36" s="24"/>
      <c r="N36" s="7"/>
      <c r="O36" s="8"/>
    </row>
    <row r="37" spans="1:15" ht="67.150000000000006" customHeight="1" x14ac:dyDescent="0.25">
      <c r="A37" s="97"/>
      <c r="B37" s="19" t="s">
        <v>50</v>
      </c>
      <c r="C37" s="27" t="s">
        <v>222</v>
      </c>
      <c r="D37" s="21" t="s">
        <v>10</v>
      </c>
      <c r="E37" s="21" t="s">
        <v>11</v>
      </c>
      <c r="F37" s="21"/>
      <c r="G37" s="21" t="s">
        <v>11</v>
      </c>
      <c r="H37" s="21" t="s">
        <v>11</v>
      </c>
      <c r="I37" s="21" t="s">
        <v>11</v>
      </c>
      <c r="J37" s="22"/>
      <c r="K37" s="21" t="s">
        <v>11</v>
      </c>
      <c r="L37" s="21"/>
      <c r="M37" s="24"/>
      <c r="N37" s="7"/>
      <c r="O37" s="8"/>
    </row>
    <row r="38" spans="1:15" ht="40.5" x14ac:dyDescent="0.25">
      <c r="A38" s="97"/>
      <c r="B38" s="19" t="s">
        <v>51</v>
      </c>
      <c r="C38" s="19" t="s">
        <v>223</v>
      </c>
      <c r="D38" s="21" t="s">
        <v>14</v>
      </c>
      <c r="E38" s="21" t="s">
        <v>11</v>
      </c>
      <c r="F38" s="21"/>
      <c r="G38" s="21" t="s">
        <v>11</v>
      </c>
      <c r="H38" s="21" t="s">
        <v>11</v>
      </c>
      <c r="I38" s="21" t="s">
        <v>11</v>
      </c>
      <c r="J38" s="22"/>
      <c r="K38" s="21" t="s">
        <v>11</v>
      </c>
      <c r="L38" s="21"/>
      <c r="M38" s="24"/>
      <c r="N38" s="7"/>
      <c r="O38" s="8"/>
    </row>
    <row r="39" spans="1:15" ht="86.65" customHeight="1" x14ac:dyDescent="0.25">
      <c r="A39" s="97"/>
      <c r="B39" s="19" t="s">
        <v>52</v>
      </c>
      <c r="C39" s="19" t="s">
        <v>224</v>
      </c>
      <c r="D39" s="21"/>
      <c r="E39" s="21"/>
      <c r="F39" s="21"/>
      <c r="G39" s="21"/>
      <c r="H39" s="21"/>
      <c r="I39" s="21"/>
      <c r="J39" s="22"/>
      <c r="K39" s="21"/>
      <c r="L39" s="21"/>
      <c r="M39" s="24"/>
      <c r="N39" s="7"/>
      <c r="O39" s="8"/>
    </row>
    <row r="40" spans="1:15" ht="85.15" customHeight="1" x14ac:dyDescent="0.25">
      <c r="A40" s="98"/>
      <c r="B40" s="19" t="s">
        <v>54</v>
      </c>
      <c r="C40" s="19" t="s">
        <v>226</v>
      </c>
      <c r="D40" s="21"/>
      <c r="E40" s="21"/>
      <c r="F40" s="21"/>
      <c r="G40" s="21"/>
      <c r="H40" s="21"/>
      <c r="I40" s="21"/>
      <c r="J40" s="22"/>
      <c r="K40" s="21"/>
      <c r="L40" s="21"/>
      <c r="M40" s="24"/>
      <c r="N40" s="7"/>
      <c r="O40" s="8"/>
    </row>
    <row r="41" spans="1:15" ht="66" customHeight="1" x14ac:dyDescent="0.25">
      <c r="A41" s="96" t="s">
        <v>227</v>
      </c>
      <c r="B41" s="19" t="s">
        <v>55</v>
      </c>
      <c r="C41" s="19" t="s">
        <v>228</v>
      </c>
      <c r="D41" s="21" t="s">
        <v>17</v>
      </c>
      <c r="E41" s="21" t="s">
        <v>11</v>
      </c>
      <c r="F41" s="21" t="s">
        <v>11</v>
      </c>
      <c r="G41" s="21" t="s">
        <v>11</v>
      </c>
      <c r="H41" s="21" t="s">
        <v>11</v>
      </c>
      <c r="I41" s="21" t="s">
        <v>11</v>
      </c>
      <c r="J41" s="22"/>
      <c r="K41" s="21" t="s">
        <v>11</v>
      </c>
      <c r="L41" s="21"/>
      <c r="M41" s="24"/>
      <c r="N41" s="7"/>
      <c r="O41" s="8"/>
    </row>
    <row r="42" spans="1:15" ht="98.1" customHeight="1" x14ac:dyDescent="0.25">
      <c r="A42" s="98"/>
      <c r="B42" s="19" t="s">
        <v>56</v>
      </c>
      <c r="C42" s="19" t="s">
        <v>229</v>
      </c>
      <c r="D42" s="21" t="s">
        <v>10</v>
      </c>
      <c r="E42" s="21" t="s">
        <v>11</v>
      </c>
      <c r="F42" s="21" t="s">
        <v>11</v>
      </c>
      <c r="G42" s="21" t="s">
        <v>11</v>
      </c>
      <c r="H42" s="21" t="s">
        <v>11</v>
      </c>
      <c r="I42" s="21" t="s">
        <v>11</v>
      </c>
      <c r="J42" s="22"/>
      <c r="K42" s="21" t="s">
        <v>11</v>
      </c>
      <c r="L42" s="21"/>
      <c r="M42" s="24"/>
      <c r="N42" s="7"/>
      <c r="O42" s="8"/>
    </row>
    <row r="43" spans="1:15" ht="75" customHeight="1" x14ac:dyDescent="0.25">
      <c r="A43" s="96" t="s">
        <v>230</v>
      </c>
      <c r="B43" s="19" t="s">
        <v>57</v>
      </c>
      <c r="C43" s="19" t="s">
        <v>231</v>
      </c>
      <c r="D43" s="21" t="s">
        <v>14</v>
      </c>
      <c r="E43" s="21" t="s">
        <v>11</v>
      </c>
      <c r="F43" s="21"/>
      <c r="G43" s="21" t="s">
        <v>11</v>
      </c>
      <c r="H43" s="21" t="s">
        <v>11</v>
      </c>
      <c r="I43" s="21" t="s">
        <v>11</v>
      </c>
      <c r="J43" s="22"/>
      <c r="K43" s="21" t="s">
        <v>11</v>
      </c>
      <c r="L43" s="21" t="s">
        <v>11</v>
      </c>
      <c r="M43" s="24"/>
      <c r="N43" s="7"/>
      <c r="O43" s="8"/>
    </row>
    <row r="44" spans="1:15" ht="68.650000000000006" customHeight="1" x14ac:dyDescent="0.25">
      <c r="A44" s="97"/>
      <c r="B44" s="19" t="s">
        <v>58</v>
      </c>
      <c r="C44" s="19" t="s">
        <v>232</v>
      </c>
      <c r="D44" s="21" t="s">
        <v>14</v>
      </c>
      <c r="E44" s="21" t="s">
        <v>11</v>
      </c>
      <c r="F44" s="21"/>
      <c r="G44" s="21" t="s">
        <v>11</v>
      </c>
      <c r="H44" s="21" t="s">
        <v>11</v>
      </c>
      <c r="I44" s="21" t="s">
        <v>11</v>
      </c>
      <c r="J44" s="22"/>
      <c r="K44" s="21"/>
      <c r="L44" s="21"/>
      <c r="M44" s="24"/>
      <c r="N44" s="7"/>
      <c r="O44" s="8"/>
    </row>
    <row r="45" spans="1:15" ht="91.15" customHeight="1" x14ac:dyDescent="0.25">
      <c r="A45" s="98"/>
      <c r="B45" s="19" t="s">
        <v>59</v>
      </c>
      <c r="C45" s="27" t="s">
        <v>233</v>
      </c>
      <c r="D45" s="21" t="s">
        <v>14</v>
      </c>
      <c r="E45" s="21" t="s">
        <v>11</v>
      </c>
      <c r="F45" s="21"/>
      <c r="G45" s="21" t="s">
        <v>11</v>
      </c>
      <c r="H45" s="21" t="s">
        <v>11</v>
      </c>
      <c r="I45" s="21" t="s">
        <v>11</v>
      </c>
      <c r="J45" s="22"/>
      <c r="K45" s="21" t="s">
        <v>11</v>
      </c>
      <c r="L45" s="21" t="s">
        <v>11</v>
      </c>
      <c r="M45" s="24"/>
      <c r="N45" s="7"/>
      <c r="O45" s="8"/>
    </row>
    <row r="46" spans="1:15" ht="95.1" customHeight="1" x14ac:dyDescent="0.25">
      <c r="A46" s="96" t="s">
        <v>234</v>
      </c>
      <c r="B46" s="19" t="s">
        <v>60</v>
      </c>
      <c r="C46" s="19" t="s">
        <v>235</v>
      </c>
      <c r="D46" s="21" t="s">
        <v>17</v>
      </c>
      <c r="E46" s="21" t="s">
        <v>11</v>
      </c>
      <c r="F46" s="21" t="s">
        <v>11</v>
      </c>
      <c r="G46" s="21" t="s">
        <v>11</v>
      </c>
      <c r="H46" s="21" t="s">
        <v>11</v>
      </c>
      <c r="I46" s="21" t="s">
        <v>11</v>
      </c>
      <c r="J46" s="22"/>
      <c r="K46" s="21"/>
      <c r="L46" s="21"/>
      <c r="M46" s="24"/>
      <c r="N46" s="7"/>
      <c r="O46" s="8"/>
    </row>
    <row r="47" spans="1:15" ht="72.599999999999994" customHeight="1" x14ac:dyDescent="0.25">
      <c r="A47" s="97"/>
      <c r="B47" s="19" t="s">
        <v>61</v>
      </c>
      <c r="C47" s="20" t="s">
        <v>375</v>
      </c>
      <c r="D47" s="21" t="s">
        <v>10</v>
      </c>
      <c r="E47" s="21" t="s">
        <v>11</v>
      </c>
      <c r="F47" s="21" t="s">
        <v>11</v>
      </c>
      <c r="G47" s="21" t="s">
        <v>11</v>
      </c>
      <c r="H47" s="21" t="s">
        <v>11</v>
      </c>
      <c r="I47" s="21" t="s">
        <v>11</v>
      </c>
      <c r="J47" s="22"/>
      <c r="K47" s="21" t="s">
        <v>11</v>
      </c>
      <c r="L47" s="21"/>
      <c r="M47" s="24"/>
      <c r="N47" s="7"/>
      <c r="O47" s="8"/>
    </row>
    <row r="48" spans="1:15" ht="66" customHeight="1" x14ac:dyDescent="0.25">
      <c r="A48" s="97"/>
      <c r="B48" s="19" t="s">
        <v>62</v>
      </c>
      <c r="C48" s="19" t="s">
        <v>237</v>
      </c>
      <c r="D48" s="21" t="s">
        <v>14</v>
      </c>
      <c r="E48" s="21" t="s">
        <v>11</v>
      </c>
      <c r="F48" s="21" t="s">
        <v>11</v>
      </c>
      <c r="G48" s="21" t="s">
        <v>11</v>
      </c>
      <c r="H48" s="21" t="s">
        <v>11</v>
      </c>
      <c r="I48" s="21" t="s">
        <v>11</v>
      </c>
      <c r="J48" s="22"/>
      <c r="K48" s="21" t="s">
        <v>11</v>
      </c>
      <c r="L48" s="21"/>
      <c r="M48" s="24"/>
      <c r="N48" s="7"/>
      <c r="O48" s="8"/>
    </row>
    <row r="49" spans="1:15" ht="84.6" customHeight="1" x14ac:dyDescent="0.25">
      <c r="A49" s="97"/>
      <c r="B49" s="19" t="s">
        <v>63</v>
      </c>
      <c r="C49" s="25" t="s">
        <v>376</v>
      </c>
      <c r="D49" s="21" t="s">
        <v>14</v>
      </c>
      <c r="E49" s="21" t="s">
        <v>11</v>
      </c>
      <c r="F49" s="21"/>
      <c r="G49" s="21" t="s">
        <v>11</v>
      </c>
      <c r="H49" s="21" t="s">
        <v>11</v>
      </c>
      <c r="I49" s="21" t="s">
        <v>11</v>
      </c>
      <c r="J49" s="22"/>
      <c r="K49" s="21" t="s">
        <v>11</v>
      </c>
      <c r="L49" s="21"/>
      <c r="M49" s="24"/>
      <c r="N49" s="7"/>
      <c r="O49" s="8"/>
    </row>
    <row r="50" spans="1:15" ht="65.650000000000006" customHeight="1" x14ac:dyDescent="0.25">
      <c r="A50" s="98"/>
      <c r="B50" s="19" t="s">
        <v>64</v>
      </c>
      <c r="C50" s="19" t="s">
        <v>239</v>
      </c>
      <c r="D50" s="21" t="s">
        <v>14</v>
      </c>
      <c r="E50" s="21" t="s">
        <v>11</v>
      </c>
      <c r="F50" s="21" t="s">
        <v>11</v>
      </c>
      <c r="G50" s="21" t="s">
        <v>11</v>
      </c>
      <c r="H50" s="21" t="s">
        <v>11</v>
      </c>
      <c r="I50" s="21" t="s">
        <v>11</v>
      </c>
      <c r="J50" s="21"/>
      <c r="K50" s="21" t="s">
        <v>11</v>
      </c>
      <c r="L50" s="21"/>
      <c r="M50" s="24"/>
      <c r="N50" s="7"/>
      <c r="O50" s="8"/>
    </row>
    <row r="51" spans="1:15" ht="94.5" customHeight="1" x14ac:dyDescent="0.25">
      <c r="A51" s="96" t="s">
        <v>240</v>
      </c>
      <c r="B51" s="19" t="s">
        <v>65</v>
      </c>
      <c r="C51" s="20" t="s">
        <v>377</v>
      </c>
      <c r="D51" s="21" t="s">
        <v>14</v>
      </c>
      <c r="E51" s="21" t="s">
        <v>11</v>
      </c>
      <c r="F51" s="21" t="s">
        <v>11</v>
      </c>
      <c r="G51" s="21" t="s">
        <v>11</v>
      </c>
      <c r="H51" s="21" t="s">
        <v>11</v>
      </c>
      <c r="I51" s="21" t="s">
        <v>11</v>
      </c>
      <c r="J51" s="22"/>
      <c r="K51" s="21" t="s">
        <v>11</v>
      </c>
      <c r="L51" s="21"/>
      <c r="M51" s="24"/>
      <c r="N51" s="7"/>
      <c r="O51" s="8"/>
    </row>
    <row r="52" spans="1:15" ht="174" customHeight="1" x14ac:dyDescent="0.25">
      <c r="A52" s="98"/>
      <c r="B52" s="19" t="s">
        <v>66</v>
      </c>
      <c r="C52" s="25" t="s">
        <v>378</v>
      </c>
      <c r="D52" s="21" t="s">
        <v>14</v>
      </c>
      <c r="E52" s="21" t="s">
        <v>11</v>
      </c>
      <c r="F52" s="21"/>
      <c r="G52" s="21" t="s">
        <v>11</v>
      </c>
      <c r="H52" s="21" t="s">
        <v>11</v>
      </c>
      <c r="I52" s="21" t="s">
        <v>11</v>
      </c>
      <c r="J52" s="22"/>
      <c r="K52" s="21" t="s">
        <v>11</v>
      </c>
      <c r="L52" s="21" t="s">
        <v>11</v>
      </c>
      <c r="M52" s="24"/>
      <c r="N52" s="7"/>
      <c r="O52" s="8"/>
    </row>
    <row r="53" spans="1:15" ht="50.1" customHeight="1" x14ac:dyDescent="0.25">
      <c r="A53" s="96" t="s">
        <v>243</v>
      </c>
      <c r="B53" s="19" t="s">
        <v>67</v>
      </c>
      <c r="C53" s="19" t="s">
        <v>244</v>
      </c>
      <c r="D53" s="21" t="s">
        <v>10</v>
      </c>
      <c r="E53" s="21" t="s">
        <v>11</v>
      </c>
      <c r="F53" s="21"/>
      <c r="G53" s="21" t="s">
        <v>11</v>
      </c>
      <c r="H53" s="21" t="s">
        <v>11</v>
      </c>
      <c r="I53" s="21" t="s">
        <v>11</v>
      </c>
      <c r="J53" s="22"/>
      <c r="K53" s="21" t="s">
        <v>11</v>
      </c>
      <c r="L53" s="21"/>
      <c r="M53" s="24"/>
      <c r="N53" s="7"/>
      <c r="O53" s="8"/>
    </row>
    <row r="54" spans="1:15" ht="39.6" customHeight="1" x14ac:dyDescent="0.25">
      <c r="A54" s="97"/>
      <c r="B54" s="19" t="s">
        <v>68</v>
      </c>
      <c r="C54" s="19" t="s">
        <v>245</v>
      </c>
      <c r="D54" s="21" t="s">
        <v>14</v>
      </c>
      <c r="E54" s="21" t="s">
        <v>11</v>
      </c>
      <c r="F54" s="21"/>
      <c r="G54" s="21" t="s">
        <v>11</v>
      </c>
      <c r="H54" s="21" t="s">
        <v>11</v>
      </c>
      <c r="I54" s="21" t="s">
        <v>11</v>
      </c>
      <c r="J54" s="21"/>
      <c r="K54" s="21"/>
      <c r="L54" s="21"/>
      <c r="M54" s="24"/>
      <c r="N54" s="7"/>
      <c r="O54" s="8"/>
    </row>
    <row r="55" spans="1:15" ht="39.6" customHeight="1" x14ac:dyDescent="0.25">
      <c r="A55" s="97"/>
      <c r="B55" s="19" t="s">
        <v>69</v>
      </c>
      <c r="C55" s="27" t="s">
        <v>246</v>
      </c>
      <c r="D55" s="21" t="s">
        <v>10</v>
      </c>
      <c r="E55" s="21" t="s">
        <v>11</v>
      </c>
      <c r="F55" s="21"/>
      <c r="G55" s="21" t="s">
        <v>11</v>
      </c>
      <c r="H55" s="21" t="s">
        <v>11</v>
      </c>
      <c r="I55" s="21" t="s">
        <v>11</v>
      </c>
      <c r="J55" s="22"/>
      <c r="K55" s="21" t="s">
        <v>11</v>
      </c>
      <c r="L55" s="21"/>
      <c r="M55" s="24"/>
      <c r="N55" s="7"/>
      <c r="O55" s="8"/>
    </row>
    <row r="56" spans="1:15" ht="111" customHeight="1" x14ac:dyDescent="0.25">
      <c r="A56" s="97"/>
      <c r="B56" s="19" t="s">
        <v>70</v>
      </c>
      <c r="C56" s="27" t="s">
        <v>247</v>
      </c>
      <c r="D56" s="21" t="s">
        <v>14</v>
      </c>
      <c r="E56" s="21" t="s">
        <v>11</v>
      </c>
      <c r="F56" s="21"/>
      <c r="G56" s="21" t="s">
        <v>11</v>
      </c>
      <c r="H56" s="21" t="s">
        <v>11</v>
      </c>
      <c r="I56" s="21" t="s">
        <v>11</v>
      </c>
      <c r="J56" s="22"/>
      <c r="K56" s="21" t="s">
        <v>11</v>
      </c>
      <c r="L56" s="21"/>
      <c r="M56" s="24"/>
      <c r="N56" s="7"/>
      <c r="O56" s="8"/>
    </row>
    <row r="57" spans="1:15" ht="90.6" customHeight="1" x14ac:dyDescent="0.25">
      <c r="A57" s="97"/>
      <c r="B57" s="19" t="s">
        <v>71</v>
      </c>
      <c r="C57" s="19" t="s">
        <v>248</v>
      </c>
      <c r="D57" s="21" t="s">
        <v>14</v>
      </c>
      <c r="E57" s="21" t="s">
        <v>11</v>
      </c>
      <c r="F57" s="21"/>
      <c r="G57" s="21" t="s">
        <v>11</v>
      </c>
      <c r="H57" s="21" t="s">
        <v>11</v>
      </c>
      <c r="I57" s="21" t="s">
        <v>11</v>
      </c>
      <c r="J57" s="22"/>
      <c r="K57" s="21" t="s">
        <v>11</v>
      </c>
      <c r="L57" s="21" t="s">
        <v>11</v>
      </c>
      <c r="M57" s="24"/>
      <c r="N57" s="7"/>
      <c r="O57" s="8"/>
    </row>
    <row r="58" spans="1:15" ht="55.15" customHeight="1" x14ac:dyDescent="0.25">
      <c r="A58" s="97"/>
      <c r="B58" s="19" t="s">
        <v>72</v>
      </c>
      <c r="C58" s="19" t="s">
        <v>249</v>
      </c>
      <c r="D58" s="21" t="s">
        <v>14</v>
      </c>
      <c r="E58" s="21" t="s">
        <v>11</v>
      </c>
      <c r="F58" s="21"/>
      <c r="G58" s="21" t="s">
        <v>11</v>
      </c>
      <c r="H58" s="21" t="s">
        <v>11</v>
      </c>
      <c r="I58" s="21" t="s">
        <v>11</v>
      </c>
      <c r="J58" s="22"/>
      <c r="K58" s="21"/>
      <c r="L58" s="21"/>
      <c r="M58" s="24"/>
      <c r="N58" s="7"/>
      <c r="O58" s="8"/>
    </row>
    <row r="59" spans="1:15" ht="83.25" customHeight="1" x14ac:dyDescent="0.25">
      <c r="A59" s="97"/>
      <c r="B59" s="19" t="s">
        <v>73</v>
      </c>
      <c r="C59" s="19" t="s">
        <v>250</v>
      </c>
      <c r="D59" s="21" t="s">
        <v>10</v>
      </c>
      <c r="E59" s="21" t="s">
        <v>11</v>
      </c>
      <c r="F59" s="21"/>
      <c r="G59" s="21" t="s">
        <v>11</v>
      </c>
      <c r="H59" s="21" t="s">
        <v>11</v>
      </c>
      <c r="I59" s="21" t="s">
        <v>11</v>
      </c>
      <c r="J59" s="22"/>
      <c r="K59" s="21" t="s">
        <v>11</v>
      </c>
      <c r="L59" s="21" t="s">
        <v>11</v>
      </c>
      <c r="M59" s="24"/>
      <c r="N59" s="7"/>
      <c r="O59" s="8"/>
    </row>
    <row r="60" spans="1:15" ht="94.15" customHeight="1" x14ac:dyDescent="0.25">
      <c r="A60" s="98"/>
      <c r="B60" s="19" t="s">
        <v>74</v>
      </c>
      <c r="C60" s="19" t="s">
        <v>251</v>
      </c>
      <c r="D60" s="21" t="s">
        <v>14</v>
      </c>
      <c r="E60" s="21" t="s">
        <v>11</v>
      </c>
      <c r="F60" s="21"/>
      <c r="G60" s="21" t="s">
        <v>11</v>
      </c>
      <c r="H60" s="21" t="s">
        <v>11</v>
      </c>
      <c r="I60" s="21" t="s">
        <v>11</v>
      </c>
      <c r="J60" s="22"/>
      <c r="K60" s="21" t="s">
        <v>11</v>
      </c>
      <c r="L60" s="21" t="s">
        <v>11</v>
      </c>
      <c r="M60" s="24"/>
      <c r="N60" s="7"/>
      <c r="O60" s="8"/>
    </row>
    <row r="61" spans="1:15" ht="67.5" x14ac:dyDescent="0.25">
      <c r="A61" s="42" t="s">
        <v>252</v>
      </c>
      <c r="B61" s="19" t="s">
        <v>75</v>
      </c>
      <c r="C61" s="19" t="s">
        <v>253</v>
      </c>
      <c r="D61" s="21" t="s">
        <v>14</v>
      </c>
      <c r="E61" s="21" t="s">
        <v>11</v>
      </c>
      <c r="F61" s="21"/>
      <c r="G61" s="21" t="s">
        <v>11</v>
      </c>
      <c r="H61" s="21" t="s">
        <v>11</v>
      </c>
      <c r="I61" s="21" t="s">
        <v>11</v>
      </c>
      <c r="J61" s="22"/>
      <c r="K61" s="21" t="s">
        <v>11</v>
      </c>
      <c r="L61" s="21" t="s">
        <v>11</v>
      </c>
      <c r="M61" s="24"/>
      <c r="N61" s="7"/>
      <c r="O61" s="8"/>
    </row>
    <row r="62" spans="1:15" ht="52.5" customHeight="1" x14ac:dyDescent="0.25">
      <c r="A62" s="96" t="s">
        <v>254</v>
      </c>
      <c r="B62" s="19" t="s">
        <v>76</v>
      </c>
      <c r="C62" s="19" t="s">
        <v>255</v>
      </c>
      <c r="D62" s="21" t="s">
        <v>14</v>
      </c>
      <c r="E62" s="21" t="s">
        <v>11</v>
      </c>
      <c r="F62" s="21"/>
      <c r="G62" s="21" t="s">
        <v>11</v>
      </c>
      <c r="H62" s="21" t="s">
        <v>11</v>
      </c>
      <c r="I62" s="21" t="s">
        <v>11</v>
      </c>
      <c r="J62" s="22"/>
      <c r="K62" s="21" t="s">
        <v>11</v>
      </c>
      <c r="L62" s="21"/>
      <c r="M62" s="24"/>
      <c r="N62" s="7"/>
      <c r="O62" s="8"/>
    </row>
    <row r="63" spans="1:15" ht="82.5" customHeight="1" x14ac:dyDescent="0.25">
      <c r="A63" s="97"/>
      <c r="B63" s="19" t="s">
        <v>77</v>
      </c>
      <c r="C63" s="19" t="s">
        <v>256</v>
      </c>
      <c r="D63" s="21" t="s">
        <v>10</v>
      </c>
      <c r="E63" s="21" t="s">
        <v>11</v>
      </c>
      <c r="F63" s="21"/>
      <c r="G63" s="21" t="s">
        <v>11</v>
      </c>
      <c r="H63" s="21" t="s">
        <v>11</v>
      </c>
      <c r="I63" s="21" t="s">
        <v>11</v>
      </c>
      <c r="J63" s="22"/>
      <c r="K63" s="21" t="s">
        <v>11</v>
      </c>
      <c r="L63" s="21"/>
      <c r="M63" s="24"/>
      <c r="N63" s="7"/>
      <c r="O63" s="8"/>
    </row>
    <row r="64" spans="1:15" ht="156.6" customHeight="1" x14ac:dyDescent="0.25">
      <c r="A64" s="97"/>
      <c r="B64" s="19" t="s">
        <v>78</v>
      </c>
      <c r="C64" s="20" t="s">
        <v>379</v>
      </c>
      <c r="D64" s="21" t="s">
        <v>14</v>
      </c>
      <c r="E64" s="21" t="s">
        <v>11</v>
      </c>
      <c r="F64" s="21"/>
      <c r="G64" s="21" t="s">
        <v>11</v>
      </c>
      <c r="H64" s="21" t="s">
        <v>11</v>
      </c>
      <c r="I64" s="21" t="s">
        <v>11</v>
      </c>
      <c r="J64" s="21"/>
      <c r="K64" s="21" t="s">
        <v>11</v>
      </c>
      <c r="L64" s="21" t="s">
        <v>11</v>
      </c>
      <c r="M64" s="24"/>
      <c r="N64" s="7"/>
      <c r="O64" s="8"/>
    </row>
    <row r="65" spans="1:15" ht="86.65" customHeight="1" x14ac:dyDescent="0.25">
      <c r="A65" s="96" t="s">
        <v>261</v>
      </c>
      <c r="B65" s="19" t="s">
        <v>81</v>
      </c>
      <c r="C65" s="19" t="s">
        <v>262</v>
      </c>
      <c r="D65" s="21" t="s">
        <v>17</v>
      </c>
      <c r="E65" s="21" t="s">
        <v>11</v>
      </c>
      <c r="F65" s="21" t="s">
        <v>11</v>
      </c>
      <c r="G65" s="21" t="s">
        <v>11</v>
      </c>
      <c r="H65" s="21" t="s">
        <v>11</v>
      </c>
      <c r="I65" s="21" t="s">
        <v>11</v>
      </c>
      <c r="J65" s="21" t="s">
        <v>11</v>
      </c>
      <c r="K65" s="21"/>
      <c r="L65" s="21"/>
      <c r="M65" s="24"/>
      <c r="N65" s="7"/>
      <c r="O65" s="8"/>
    </row>
    <row r="66" spans="1:15" ht="50.1" customHeight="1" x14ac:dyDescent="0.25">
      <c r="A66" s="97"/>
      <c r="B66" s="19" t="s">
        <v>82</v>
      </c>
      <c r="C66" s="19" t="s">
        <v>263</v>
      </c>
      <c r="D66" s="21" t="s">
        <v>17</v>
      </c>
      <c r="E66" s="21" t="s">
        <v>11</v>
      </c>
      <c r="F66" s="21" t="s">
        <v>11</v>
      </c>
      <c r="G66" s="21" t="s">
        <v>11</v>
      </c>
      <c r="H66" s="21" t="s">
        <v>11</v>
      </c>
      <c r="I66" s="21" t="s">
        <v>11</v>
      </c>
      <c r="J66" s="21" t="s">
        <v>11</v>
      </c>
      <c r="K66" s="21"/>
      <c r="L66" s="21"/>
      <c r="M66" s="24"/>
      <c r="N66" s="7"/>
      <c r="O66" s="8"/>
    </row>
    <row r="67" spans="1:15" ht="58.5" customHeight="1" x14ac:dyDescent="0.25">
      <c r="A67" s="98"/>
      <c r="B67" s="43" t="s">
        <v>83</v>
      </c>
      <c r="C67" s="44" t="s">
        <v>264</v>
      </c>
      <c r="D67" s="45" t="s">
        <v>17</v>
      </c>
      <c r="E67" s="45" t="s">
        <v>11</v>
      </c>
      <c r="F67" s="45" t="s">
        <v>11</v>
      </c>
      <c r="G67" s="45" t="s">
        <v>11</v>
      </c>
      <c r="H67" s="45" t="s">
        <v>11</v>
      </c>
      <c r="I67" s="45" t="s">
        <v>11</v>
      </c>
      <c r="J67" s="45" t="s">
        <v>11</v>
      </c>
      <c r="K67" s="45" t="s">
        <v>11</v>
      </c>
      <c r="L67" s="45"/>
      <c r="M67" s="46" t="s">
        <v>84</v>
      </c>
      <c r="N67" s="7"/>
      <c r="O67" s="8"/>
    </row>
    <row r="68" spans="1:15" x14ac:dyDescent="0.25">
      <c r="A68" s="14" t="s">
        <v>130</v>
      </c>
      <c r="B68" s="15"/>
      <c r="C68" s="15"/>
      <c r="D68" s="16"/>
      <c r="E68" s="15"/>
      <c r="F68" s="15"/>
      <c r="G68" s="15"/>
      <c r="H68" s="15"/>
      <c r="I68" s="15"/>
      <c r="J68" s="15"/>
      <c r="K68" s="15"/>
      <c r="L68" s="15"/>
      <c r="M68" s="17"/>
      <c r="N68" s="5"/>
      <c r="O68" s="6"/>
    </row>
    <row r="69" spans="1:15" ht="67.5" customHeight="1" x14ac:dyDescent="0.25">
      <c r="A69" s="21" t="s">
        <v>317</v>
      </c>
      <c r="B69" s="19" t="s">
        <v>131</v>
      </c>
      <c r="C69" s="19" t="s">
        <v>318</v>
      </c>
      <c r="D69" s="21" t="s">
        <v>10</v>
      </c>
      <c r="E69" s="21"/>
      <c r="F69" s="21"/>
      <c r="G69" s="21" t="s">
        <v>11</v>
      </c>
      <c r="H69" s="21"/>
      <c r="I69" s="21"/>
      <c r="J69" s="21"/>
      <c r="K69" s="21"/>
      <c r="L69" s="22"/>
      <c r="M69" s="24"/>
      <c r="N69" s="7"/>
      <c r="O69" s="8"/>
    </row>
    <row r="70" spans="1:15" ht="82.15" customHeight="1" x14ac:dyDescent="0.25">
      <c r="A70" s="96" t="s">
        <v>319</v>
      </c>
      <c r="B70" s="19" t="s">
        <v>132</v>
      </c>
      <c r="C70" s="19" t="s">
        <v>320</v>
      </c>
      <c r="D70" s="21" t="s">
        <v>14</v>
      </c>
      <c r="E70" s="21"/>
      <c r="F70" s="21" t="s">
        <v>11</v>
      </c>
      <c r="G70" s="21" t="s">
        <v>11</v>
      </c>
      <c r="H70" s="21"/>
      <c r="I70" s="21"/>
      <c r="J70" s="21"/>
      <c r="K70" s="21"/>
      <c r="L70" s="21"/>
      <c r="M70" s="24"/>
      <c r="N70" s="7"/>
      <c r="O70" s="8"/>
    </row>
    <row r="71" spans="1:15" ht="135" customHeight="1" x14ac:dyDescent="0.25">
      <c r="A71" s="97"/>
      <c r="B71" s="19" t="s">
        <v>133</v>
      </c>
      <c r="C71" s="20" t="s">
        <v>385</v>
      </c>
      <c r="D71" s="21" t="s">
        <v>10</v>
      </c>
      <c r="E71" s="21"/>
      <c r="F71" s="21" t="s">
        <v>11</v>
      </c>
      <c r="G71" s="21" t="s">
        <v>11</v>
      </c>
      <c r="H71" s="21"/>
      <c r="I71" s="21"/>
      <c r="J71" s="21"/>
      <c r="K71" s="21" t="s">
        <v>29</v>
      </c>
      <c r="L71" s="21" t="s">
        <v>11</v>
      </c>
      <c r="M71" s="24" t="s">
        <v>134</v>
      </c>
      <c r="N71" s="7"/>
      <c r="O71" s="8"/>
    </row>
    <row r="72" spans="1:15" ht="153.6" customHeight="1" x14ac:dyDescent="0.25">
      <c r="A72" s="97"/>
      <c r="B72" s="19" t="s">
        <v>135</v>
      </c>
      <c r="C72" s="27" t="s">
        <v>322</v>
      </c>
      <c r="D72" s="21" t="s">
        <v>14</v>
      </c>
      <c r="E72" s="21"/>
      <c r="F72" s="21" t="s">
        <v>11</v>
      </c>
      <c r="G72" s="21" t="s">
        <v>11</v>
      </c>
      <c r="H72" s="21"/>
      <c r="I72" s="21"/>
      <c r="J72" s="21"/>
      <c r="K72" s="21" t="s">
        <v>29</v>
      </c>
      <c r="L72" s="21" t="s">
        <v>11</v>
      </c>
      <c r="M72" s="24" t="s">
        <v>134</v>
      </c>
      <c r="N72" s="7"/>
      <c r="O72" s="8"/>
    </row>
    <row r="73" spans="1:15" ht="75" customHeight="1" x14ac:dyDescent="0.25">
      <c r="A73" s="96" t="s">
        <v>324</v>
      </c>
      <c r="B73" s="19" t="s">
        <v>138</v>
      </c>
      <c r="C73" s="19" t="s">
        <v>325</v>
      </c>
      <c r="D73" s="21" t="s">
        <v>14</v>
      </c>
      <c r="E73" s="21"/>
      <c r="F73" s="21" t="s">
        <v>11</v>
      </c>
      <c r="G73" s="21" t="s">
        <v>11</v>
      </c>
      <c r="H73" s="21"/>
      <c r="I73" s="21"/>
      <c r="J73" s="21"/>
      <c r="K73" s="21"/>
      <c r="L73" s="21"/>
      <c r="M73" s="24"/>
      <c r="N73" s="7"/>
      <c r="O73" s="8"/>
    </row>
    <row r="74" spans="1:15" ht="78.599999999999994" customHeight="1" x14ac:dyDescent="0.25">
      <c r="A74" s="97"/>
      <c r="B74" s="19" t="s">
        <v>139</v>
      </c>
      <c r="C74" s="19" t="s">
        <v>326</v>
      </c>
      <c r="D74" s="21" t="s">
        <v>14</v>
      </c>
      <c r="E74" s="21"/>
      <c r="F74" s="21" t="s">
        <v>11</v>
      </c>
      <c r="G74" s="21" t="s">
        <v>11</v>
      </c>
      <c r="H74" s="21"/>
      <c r="I74" s="21"/>
      <c r="J74" s="21"/>
      <c r="K74" s="21" t="s">
        <v>11</v>
      </c>
      <c r="L74" s="21"/>
      <c r="M74" s="24"/>
      <c r="N74" s="7"/>
      <c r="O74" s="8"/>
    </row>
    <row r="75" spans="1:15" ht="55.5" customHeight="1" x14ac:dyDescent="0.25">
      <c r="A75" s="98"/>
      <c r="B75" s="19" t="s">
        <v>140</v>
      </c>
      <c r="C75" s="19" t="s">
        <v>327</v>
      </c>
      <c r="D75" s="21" t="s">
        <v>14</v>
      </c>
      <c r="E75" s="21" t="s">
        <v>11</v>
      </c>
      <c r="F75" s="21" t="s">
        <v>11</v>
      </c>
      <c r="G75" s="21" t="s">
        <v>11</v>
      </c>
      <c r="H75" s="21" t="s">
        <v>11</v>
      </c>
      <c r="I75" s="21" t="s">
        <v>11</v>
      </c>
      <c r="J75" s="21"/>
      <c r="K75" s="21" t="s">
        <v>11</v>
      </c>
      <c r="L75" s="21"/>
      <c r="M75" s="24"/>
      <c r="N75" s="7"/>
      <c r="O75" s="8"/>
    </row>
    <row r="76" spans="1:15" ht="98.65" customHeight="1" x14ac:dyDescent="0.25">
      <c r="A76" s="42" t="s">
        <v>328</v>
      </c>
      <c r="B76" s="19" t="s">
        <v>141</v>
      </c>
      <c r="C76" s="27" t="s">
        <v>329</v>
      </c>
      <c r="D76" s="21" t="s">
        <v>14</v>
      </c>
      <c r="E76" s="21"/>
      <c r="F76" s="21"/>
      <c r="G76" s="21" t="s">
        <v>11</v>
      </c>
      <c r="H76" s="21"/>
      <c r="I76" s="21"/>
      <c r="J76" s="21"/>
      <c r="K76" s="21" t="s">
        <v>11</v>
      </c>
      <c r="L76" s="21"/>
      <c r="M76" s="24"/>
      <c r="N76" s="7"/>
      <c r="O76" s="8"/>
    </row>
    <row r="77" spans="1:15" ht="73.150000000000006" customHeight="1" x14ac:dyDescent="0.25">
      <c r="A77" s="96" t="s">
        <v>142</v>
      </c>
      <c r="B77" s="19" t="s">
        <v>143</v>
      </c>
      <c r="C77" s="19" t="s">
        <v>330</v>
      </c>
      <c r="D77" s="21" t="s">
        <v>17</v>
      </c>
      <c r="E77" s="21"/>
      <c r="F77" s="21"/>
      <c r="G77" s="21" t="s">
        <v>11</v>
      </c>
      <c r="H77" s="21" t="s">
        <v>11</v>
      </c>
      <c r="I77" s="21" t="s">
        <v>11</v>
      </c>
      <c r="J77" s="21"/>
      <c r="K77" s="21"/>
      <c r="L77" s="21" t="s">
        <v>29</v>
      </c>
      <c r="M77" s="24" t="s">
        <v>144</v>
      </c>
      <c r="N77" s="7"/>
      <c r="O77" s="8"/>
    </row>
    <row r="78" spans="1:15" ht="68.099999999999994" customHeight="1" thickBot="1" x14ac:dyDescent="0.3">
      <c r="A78" s="98"/>
      <c r="B78" s="19" t="s">
        <v>145</v>
      </c>
      <c r="C78" s="20" t="s">
        <v>386</v>
      </c>
      <c r="D78" s="49" t="s">
        <v>14</v>
      </c>
      <c r="E78" s="49"/>
      <c r="F78" s="49"/>
      <c r="G78" s="49" t="s">
        <v>11</v>
      </c>
      <c r="H78" s="49" t="s">
        <v>11</v>
      </c>
      <c r="I78" s="49" t="s">
        <v>11</v>
      </c>
      <c r="J78" s="49"/>
      <c r="K78" s="49" t="s">
        <v>11</v>
      </c>
      <c r="L78" s="49" t="s">
        <v>11</v>
      </c>
      <c r="M78" s="50"/>
      <c r="N78" s="9"/>
      <c r="O78" s="10"/>
    </row>
    <row r="79" spans="1:15" x14ac:dyDescent="0.25">
      <c r="A79" s="51"/>
      <c r="B79" s="52"/>
      <c r="C79" s="52"/>
      <c r="D79" s="53"/>
      <c r="E79" s="53"/>
      <c r="F79" s="53"/>
      <c r="G79" s="53"/>
      <c r="H79" s="53"/>
      <c r="I79" s="53"/>
      <c r="J79" s="53"/>
      <c r="K79" s="53"/>
      <c r="L79" s="53"/>
      <c r="M79" s="51"/>
      <c r="N79" s="11"/>
      <c r="O79" s="11"/>
    </row>
    <row r="80" spans="1:15" x14ac:dyDescent="0.25">
      <c r="A80" s="51"/>
      <c r="B80" s="52"/>
      <c r="C80" s="52"/>
      <c r="D80" s="53"/>
      <c r="E80" s="53"/>
      <c r="F80" s="53"/>
      <c r="G80" s="53"/>
      <c r="H80" s="53"/>
      <c r="I80" s="53"/>
      <c r="J80" s="53"/>
      <c r="K80" s="53"/>
      <c r="L80" s="53"/>
      <c r="M80" s="51"/>
      <c r="N80" s="11"/>
      <c r="O80" s="11"/>
    </row>
    <row r="81" spans="1:15" ht="24" x14ac:dyDescent="0.25">
      <c r="A81" s="51"/>
      <c r="B81" s="52"/>
      <c r="C81" s="52"/>
      <c r="D81" s="53"/>
      <c r="E81" s="53"/>
      <c r="F81" s="53"/>
      <c r="G81" s="53"/>
      <c r="H81" s="53"/>
      <c r="I81" s="53"/>
      <c r="J81" s="53"/>
      <c r="K81" s="53"/>
      <c r="L81" s="53"/>
      <c r="M81" s="51"/>
      <c r="N81" s="57" t="s">
        <v>176</v>
      </c>
      <c r="O81" s="58"/>
    </row>
    <row r="82" spans="1:15" ht="37.5" x14ac:dyDescent="0.25">
      <c r="A82" s="51"/>
      <c r="B82" s="52"/>
      <c r="C82" s="52"/>
      <c r="D82" s="53"/>
      <c r="E82" s="53"/>
      <c r="F82" s="53"/>
      <c r="G82" s="53"/>
      <c r="H82" s="53"/>
      <c r="I82" s="53"/>
      <c r="J82" s="53"/>
      <c r="K82" s="53"/>
      <c r="L82" s="53"/>
      <c r="M82" s="51"/>
      <c r="N82" s="59" t="s">
        <v>399</v>
      </c>
      <c r="O82" s="60">
        <f>COUNTIFS(D:D,"ZT", N:N,"Cumple")</f>
        <v>0</v>
      </c>
    </row>
    <row r="83" spans="1:15" ht="37.5" x14ac:dyDescent="0.25">
      <c r="A83" s="51"/>
      <c r="B83" s="52"/>
      <c r="C83" s="52"/>
      <c r="D83" s="53"/>
      <c r="E83" s="53"/>
      <c r="F83" s="53"/>
      <c r="G83" s="53"/>
      <c r="H83" s="53"/>
      <c r="I83" s="53"/>
      <c r="J83" s="53"/>
      <c r="K83" s="53"/>
      <c r="L83" s="53"/>
      <c r="M83" s="51"/>
      <c r="N83" s="59" t="s">
        <v>177</v>
      </c>
      <c r="O83" s="61">
        <f>COUNTIFS(D:D,"ZT", N:N,"No Cumple")</f>
        <v>0</v>
      </c>
    </row>
    <row r="84" spans="1:15" ht="37.5" x14ac:dyDescent="0.25">
      <c r="A84" s="51"/>
      <c r="B84" s="52"/>
      <c r="C84" s="52"/>
      <c r="D84" s="53"/>
      <c r="E84" s="53"/>
      <c r="F84" s="53"/>
      <c r="G84" s="53"/>
      <c r="H84" s="53"/>
      <c r="I84" s="53"/>
      <c r="J84" s="53"/>
      <c r="K84" s="53"/>
      <c r="L84" s="53"/>
      <c r="M84" s="51"/>
      <c r="N84" s="59" t="s">
        <v>400</v>
      </c>
      <c r="O84" s="61">
        <f>COUNTIFS(D:D,"Mayor", N:N,"Cumple")</f>
        <v>0</v>
      </c>
    </row>
    <row r="85" spans="1:15" ht="37.5" x14ac:dyDescent="0.25">
      <c r="A85" s="51"/>
      <c r="B85" s="52"/>
      <c r="C85" s="52"/>
      <c r="D85" s="53"/>
      <c r="E85" s="53"/>
      <c r="F85" s="53"/>
      <c r="G85" s="53"/>
      <c r="H85" s="53"/>
      <c r="I85" s="53"/>
      <c r="J85" s="53"/>
      <c r="K85" s="53"/>
      <c r="L85" s="53"/>
      <c r="M85" s="51"/>
      <c r="N85" s="59" t="s">
        <v>401</v>
      </c>
      <c r="O85" s="61">
        <f>COUNTIFS(D:D,"Mayor", N:N,"No Cumple")</f>
        <v>0</v>
      </c>
    </row>
    <row r="86" spans="1:15" ht="37.5" x14ac:dyDescent="0.25">
      <c r="A86" s="51"/>
      <c r="B86" s="52"/>
      <c r="C86" s="52"/>
      <c r="D86" s="53"/>
      <c r="E86" s="53"/>
      <c r="F86" s="53"/>
      <c r="G86" s="53"/>
      <c r="H86" s="53"/>
      <c r="I86" s="53"/>
      <c r="J86" s="53"/>
      <c r="K86" s="53"/>
      <c r="L86" s="53"/>
      <c r="M86" s="51"/>
      <c r="N86" s="59" t="s">
        <v>402</v>
      </c>
      <c r="O86" s="61">
        <f>COUNTIFS(D:D,"Menor", N:N,"Cumple")</f>
        <v>0</v>
      </c>
    </row>
    <row r="87" spans="1:15" ht="37.5" x14ac:dyDescent="0.25">
      <c r="A87" s="51"/>
      <c r="B87" s="52"/>
      <c r="C87" s="52"/>
      <c r="D87" s="53"/>
      <c r="E87" s="53"/>
      <c r="F87" s="53"/>
      <c r="G87" s="53"/>
      <c r="H87" s="53"/>
      <c r="I87" s="53"/>
      <c r="J87" s="53"/>
      <c r="K87" s="53"/>
      <c r="L87" s="53"/>
      <c r="M87" s="51"/>
      <c r="N87" s="59" t="s">
        <v>403</v>
      </c>
      <c r="O87" s="61">
        <f>COUNTIFS(D:D,"Menor", N:N,"No Cumple")</f>
        <v>0</v>
      </c>
    </row>
    <row r="88" spans="1:15" ht="75" x14ac:dyDescent="0.25">
      <c r="A88" s="51"/>
      <c r="B88" s="52"/>
      <c r="C88" s="52"/>
      <c r="D88" s="53"/>
      <c r="E88" s="53"/>
      <c r="F88" s="53"/>
      <c r="G88" s="53"/>
      <c r="H88" s="53"/>
      <c r="I88" s="53"/>
      <c r="J88" s="53"/>
      <c r="K88" s="53"/>
      <c r="L88" s="53"/>
      <c r="M88" s="51"/>
      <c r="N88" s="62" t="s">
        <v>404</v>
      </c>
      <c r="O88" s="63">
        <f>COUNTIF(N:N,"No Aplica")</f>
        <v>0</v>
      </c>
    </row>
    <row r="89" spans="1:15" x14ac:dyDescent="0.25">
      <c r="A89" s="51"/>
      <c r="B89" s="52"/>
      <c r="C89" s="52"/>
      <c r="D89" s="53"/>
      <c r="E89" s="53"/>
      <c r="F89" s="53"/>
      <c r="G89" s="53"/>
      <c r="H89" s="53"/>
      <c r="I89" s="53"/>
      <c r="J89" s="53"/>
      <c r="K89" s="53"/>
      <c r="L89" s="53"/>
      <c r="M89" s="51"/>
      <c r="N89" s="64"/>
      <c r="O89" s="64"/>
    </row>
    <row r="90" spans="1:15" ht="54" customHeight="1" x14ac:dyDescent="0.25">
      <c r="A90" s="51"/>
      <c r="B90" s="52"/>
      <c r="C90" s="52"/>
      <c r="D90" s="53"/>
      <c r="E90" s="53"/>
      <c r="F90" s="53"/>
      <c r="G90" s="53"/>
      <c r="H90" s="53"/>
      <c r="I90" s="53"/>
      <c r="J90" s="53"/>
      <c r="K90" s="53"/>
      <c r="L90" s="53"/>
      <c r="M90" s="51"/>
      <c r="N90" s="103" t="s">
        <v>409</v>
      </c>
      <c r="O90" s="103"/>
    </row>
    <row r="91" spans="1:15" x14ac:dyDescent="0.25">
      <c r="A91" s="51"/>
      <c r="B91" s="52"/>
      <c r="C91" s="52"/>
      <c r="D91" s="53"/>
      <c r="E91" s="53"/>
      <c r="F91" s="53"/>
      <c r="G91" s="53"/>
      <c r="H91" s="53"/>
      <c r="I91" s="53"/>
      <c r="J91" s="53"/>
      <c r="K91" s="53"/>
      <c r="L91" s="53"/>
      <c r="M91" s="51"/>
      <c r="N91" s="64"/>
      <c r="O91" s="64"/>
    </row>
    <row r="92" spans="1:15" x14ac:dyDescent="0.25">
      <c r="N92" s="95"/>
      <c r="O92" s="95"/>
    </row>
  </sheetData>
  <sheetProtection algorithmName="SHA-512" hashValue="0vbbHfNMJTXRDfKGv3mlPjx0ruyEPX0vEOYvkMRRzL+/4Zslmnk2IMGZoB9clAuJ1vxw8oqKaIAGw+GwbzdPhA==" saltValue="2qYu3HX6qM0yb8+IxpJiAw==" spinCount="100000" sheet="1" objects="1" scenarios="1"/>
  <autoFilter ref="A2:O78" xr:uid="{6FE161B8-501D-41D8-94E4-2A9F0CDDB287}"/>
  <mergeCells count="19">
    <mergeCell ref="A73:A75"/>
    <mergeCell ref="A77:A78"/>
    <mergeCell ref="A1:M1"/>
    <mergeCell ref="N1:O1"/>
    <mergeCell ref="N90:O90"/>
    <mergeCell ref="A4:A5"/>
    <mergeCell ref="A7:A17"/>
    <mergeCell ref="A18:A19"/>
    <mergeCell ref="A20:A27"/>
    <mergeCell ref="A28:A31"/>
    <mergeCell ref="A32:A40"/>
    <mergeCell ref="A41:A42"/>
    <mergeCell ref="A43:A45"/>
    <mergeCell ref="A46:A50"/>
    <mergeCell ref="A51:A52"/>
    <mergeCell ref="A53:A60"/>
    <mergeCell ref="A62:A64"/>
    <mergeCell ref="A65:A67"/>
    <mergeCell ref="A70:A72"/>
  </mergeCells>
  <conditionalFormatting sqref="N3:N80">
    <cfRule type="cellIs" dxfId="27" priority="14" operator="equal">
      <formula>"No Aplica"</formula>
    </cfRule>
    <cfRule type="cellIs" dxfId="26" priority="15" operator="equal">
      <formula>"Cumple"</formula>
    </cfRule>
    <cfRule type="cellIs" dxfId="25" priority="16" operator="equal">
      <formula>"No Cumple"</formula>
    </cfRule>
  </conditionalFormatting>
  <conditionalFormatting sqref="N90">
    <cfRule type="cellIs" dxfId="24" priority="1" operator="equal">
      <formula>"No Aplica"</formula>
    </cfRule>
    <cfRule type="cellIs" dxfId="23" priority="2" operator="equal">
      <formula>"Cumple"</formula>
    </cfRule>
    <cfRule type="cellIs" dxfId="22" priority="3" operator="equal">
      <formula>"No Cumple"</formula>
    </cfRule>
  </conditionalFormatting>
  <conditionalFormatting sqref="O82:O88">
    <cfRule type="cellIs" dxfId="21" priority="4" operator="greaterThan">
      <formula>0</formula>
    </cfRule>
  </conditionalFormatting>
  <pageMargins left="0.7" right="0.7" top="0.75" bottom="0.75" header="0.3" footer="0.3"/>
  <pageSetup scale="52" orientation="portrait" r:id="rId1"/>
  <drawing r:id="rId2"/>
  <legacyDrawing r:id="rId3"/>
  <extLst>
    <ext xmlns:x14="http://schemas.microsoft.com/office/spreadsheetml/2009/9/main" uri="{CCE6A557-97BC-4b89-ADB6-D9C93CAAB3DF}">
      <x14:dataValidations xmlns:xm="http://schemas.microsoft.com/office/excel/2006/main" count="2">
        <x14:dataValidation type="list" showInputMessage="1" showErrorMessage="1" xr:uid="{8EC6FDC0-6251-4FCB-95D1-AEAE78E68EE1}">
          <x14:formula1>
            <xm:f>'HIDE - Lista desplegable eval'!$A$1:$A$3</xm:f>
          </x14:formula1>
          <xm:sqref>N4:N5 N7:N22 N25 N27 N29:N38 N41:N43 N45 N47:N53 N55:N57 N59:N64 N67 N71:N72 N74:N76 N78</xm:sqref>
        </x14:dataValidation>
        <x14:dataValidation type="list" showInputMessage="1" showErrorMessage="1" xr:uid="{DD595AC5-2A77-4EE2-8C55-3C7AB03C0CD6}">
          <x14:formula1>
            <xm:f>'HIDE - Lista desplegable eval'!$A$1:$A$2</xm:f>
          </x14:formula1>
          <xm:sqref>N23:N24 N26 N28 N39:N40 N44 N46 N54 N58 N65:N66 N69:N70 N73 N77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454109-7C47-4038-AFDB-BABB3A10E96F}">
  <dimension ref="A1:O84"/>
  <sheetViews>
    <sheetView view="pageBreakPreview" zoomScaleNormal="100" zoomScaleSheetLayoutView="100" workbookViewId="0">
      <pane xSplit="13" ySplit="2" topLeftCell="N3" activePane="bottomRight" state="frozen"/>
      <selection pane="topRight" activeCell="N1" sqref="N1"/>
      <selection pane="bottomLeft" activeCell="A3" sqref="A3"/>
      <selection pane="bottomRight" activeCell="N83" sqref="N83:O83"/>
    </sheetView>
  </sheetViews>
  <sheetFormatPr defaultColWidth="8.7109375" defaultRowHeight="13.5" x14ac:dyDescent="0.25"/>
  <cols>
    <col min="1" max="1" width="14.42578125" style="54" customWidth="1"/>
    <col min="2" max="2" width="7.85546875" style="55" customWidth="1"/>
    <col min="3" max="3" width="41.85546875" style="55" customWidth="1"/>
    <col min="4" max="4" width="5.85546875" style="56" customWidth="1"/>
    <col min="5" max="5" width="8.42578125" style="56" hidden="1" customWidth="1"/>
    <col min="6" max="6" width="7.28515625" style="56" hidden="1" customWidth="1"/>
    <col min="7" max="7" width="7.5703125" style="56" hidden="1" customWidth="1"/>
    <col min="8" max="8" width="5.5703125" style="56" customWidth="1"/>
    <col min="9" max="9" width="8.28515625" style="56" hidden="1" customWidth="1"/>
    <col min="10" max="10" width="5" style="56" hidden="1" customWidth="1"/>
    <col min="11" max="11" width="6.5703125" style="56" customWidth="1"/>
    <col min="12" max="12" width="8.42578125" style="56" customWidth="1"/>
    <col min="13" max="13" width="17.5703125" style="54" customWidth="1"/>
    <col min="14" max="14" width="16.140625" style="1" customWidth="1"/>
    <col min="15" max="15" width="47.28515625" style="1" customWidth="1"/>
    <col min="16" max="16384" width="8.7109375" style="1"/>
  </cols>
  <sheetData>
    <row r="1" spans="1:15" ht="29.1" customHeight="1" x14ac:dyDescent="0.25">
      <c r="A1" s="99" t="s">
        <v>408</v>
      </c>
      <c r="B1" s="100"/>
      <c r="C1" s="100"/>
      <c r="D1" s="100"/>
      <c r="E1" s="100"/>
      <c r="F1" s="100"/>
      <c r="G1" s="100"/>
      <c r="H1" s="100"/>
      <c r="I1" s="100"/>
      <c r="J1" s="100"/>
      <c r="K1" s="100"/>
      <c r="L1" s="100"/>
      <c r="M1" s="100"/>
      <c r="N1" s="101" t="s">
        <v>407</v>
      </c>
      <c r="O1" s="102"/>
    </row>
    <row r="2" spans="1:15" s="4" customFormat="1" ht="52.5" customHeight="1" x14ac:dyDescent="0.25">
      <c r="A2" s="12" t="s">
        <v>0</v>
      </c>
      <c r="B2" s="13" t="s">
        <v>1</v>
      </c>
      <c r="C2" s="13" t="s">
        <v>406</v>
      </c>
      <c r="D2" s="13" t="s">
        <v>2</v>
      </c>
      <c r="E2" s="13" t="s">
        <v>182</v>
      </c>
      <c r="F2" s="13" t="s">
        <v>183</v>
      </c>
      <c r="G2" s="13" t="s">
        <v>394</v>
      </c>
      <c r="H2" s="13" t="s">
        <v>3</v>
      </c>
      <c r="I2" s="13" t="s">
        <v>4</v>
      </c>
      <c r="J2" s="13" t="s">
        <v>184</v>
      </c>
      <c r="K2" s="13" t="s">
        <v>185</v>
      </c>
      <c r="L2" s="13" t="s">
        <v>5</v>
      </c>
      <c r="M2" s="13" t="s">
        <v>6</v>
      </c>
      <c r="N2" s="2" t="s">
        <v>7</v>
      </c>
      <c r="O2" s="3" t="s">
        <v>405</v>
      </c>
    </row>
    <row r="3" spans="1:15" x14ac:dyDescent="0.25">
      <c r="A3" s="14" t="s">
        <v>8</v>
      </c>
      <c r="B3" s="15"/>
      <c r="C3" s="15"/>
      <c r="D3" s="16"/>
      <c r="E3" s="15"/>
      <c r="F3" s="15"/>
      <c r="G3" s="15"/>
      <c r="H3" s="15"/>
      <c r="I3" s="15"/>
      <c r="J3" s="15"/>
      <c r="K3" s="15"/>
      <c r="L3" s="15"/>
      <c r="M3" s="17"/>
      <c r="N3" s="5"/>
      <c r="O3" s="6"/>
    </row>
    <row r="4" spans="1:15" ht="57.6" customHeight="1" x14ac:dyDescent="0.25">
      <c r="A4" s="96" t="s">
        <v>178</v>
      </c>
      <c r="B4" s="19" t="s">
        <v>9</v>
      </c>
      <c r="C4" s="20" t="s">
        <v>366</v>
      </c>
      <c r="D4" s="21" t="s">
        <v>10</v>
      </c>
      <c r="E4" s="21" t="s">
        <v>11</v>
      </c>
      <c r="F4" s="22"/>
      <c r="G4" s="21" t="s">
        <v>11</v>
      </c>
      <c r="H4" s="21" t="s">
        <v>11</v>
      </c>
      <c r="I4" s="21" t="s">
        <v>11</v>
      </c>
      <c r="J4" s="21"/>
      <c r="K4" s="21" t="s">
        <v>11</v>
      </c>
      <c r="L4" s="21" t="s">
        <v>11</v>
      </c>
      <c r="M4" s="23"/>
      <c r="N4" s="7"/>
      <c r="O4" s="8"/>
    </row>
    <row r="5" spans="1:15" ht="92.65" customHeight="1" x14ac:dyDescent="0.25">
      <c r="A5" s="98"/>
      <c r="B5" s="19" t="s">
        <v>12</v>
      </c>
      <c r="C5" s="19" t="s">
        <v>13</v>
      </c>
      <c r="D5" s="21" t="s">
        <v>14</v>
      </c>
      <c r="E5" s="21" t="s">
        <v>11</v>
      </c>
      <c r="F5" s="22"/>
      <c r="G5" s="21" t="s">
        <v>11</v>
      </c>
      <c r="H5" s="21" t="s">
        <v>11</v>
      </c>
      <c r="I5" s="21" t="s">
        <v>11</v>
      </c>
      <c r="J5" s="21"/>
      <c r="K5" s="21" t="s">
        <v>11</v>
      </c>
      <c r="L5" s="21" t="s">
        <v>11</v>
      </c>
      <c r="M5" s="24"/>
      <c r="N5" s="7"/>
      <c r="O5" s="8"/>
    </row>
    <row r="6" spans="1:15" x14ac:dyDescent="0.25">
      <c r="A6" s="14" t="s">
        <v>15</v>
      </c>
      <c r="B6" s="15"/>
      <c r="C6" s="15"/>
      <c r="D6" s="16"/>
      <c r="E6" s="15"/>
      <c r="F6" s="15"/>
      <c r="G6" s="15"/>
      <c r="H6" s="15"/>
      <c r="I6" s="15"/>
      <c r="J6" s="15"/>
      <c r="K6" s="15"/>
      <c r="L6" s="15"/>
      <c r="M6" s="17"/>
      <c r="N6" s="5"/>
      <c r="O6" s="6"/>
    </row>
    <row r="7" spans="1:15" ht="266.25" customHeight="1" x14ac:dyDescent="0.25">
      <c r="A7" s="96" t="s">
        <v>187</v>
      </c>
      <c r="B7" s="19" t="s">
        <v>16</v>
      </c>
      <c r="C7" s="20" t="s">
        <v>188</v>
      </c>
      <c r="D7" s="21" t="s">
        <v>17</v>
      </c>
      <c r="E7" s="21" t="s">
        <v>11</v>
      </c>
      <c r="F7" s="21" t="s">
        <v>11</v>
      </c>
      <c r="G7" s="21" t="s">
        <v>11</v>
      </c>
      <c r="H7" s="21" t="s">
        <v>11</v>
      </c>
      <c r="I7" s="21" t="s">
        <v>11</v>
      </c>
      <c r="J7" s="22"/>
      <c r="K7" s="21" t="s">
        <v>11</v>
      </c>
      <c r="L7" s="21"/>
      <c r="M7" s="23"/>
      <c r="N7" s="7"/>
      <c r="O7" s="8"/>
    </row>
    <row r="8" spans="1:15" ht="258.75" customHeight="1" x14ac:dyDescent="0.25">
      <c r="A8" s="97"/>
      <c r="B8" s="19" t="s">
        <v>18</v>
      </c>
      <c r="C8" s="25" t="s">
        <v>189</v>
      </c>
      <c r="D8" s="21" t="s">
        <v>17</v>
      </c>
      <c r="E8" s="21" t="s">
        <v>11</v>
      </c>
      <c r="F8" s="21" t="s">
        <v>11</v>
      </c>
      <c r="G8" s="21" t="s">
        <v>11</v>
      </c>
      <c r="H8" s="21" t="s">
        <v>11</v>
      </c>
      <c r="I8" s="21" t="s">
        <v>11</v>
      </c>
      <c r="J8" s="22"/>
      <c r="K8" s="21" t="s">
        <v>11</v>
      </c>
      <c r="L8" s="21"/>
      <c r="M8" s="23"/>
      <c r="N8" s="7"/>
      <c r="O8" s="8"/>
    </row>
    <row r="9" spans="1:15" ht="55.5" customHeight="1" x14ac:dyDescent="0.25">
      <c r="A9" s="97"/>
      <c r="B9" s="19" t="s">
        <v>19</v>
      </c>
      <c r="C9" s="26" t="s">
        <v>367</v>
      </c>
      <c r="D9" s="21" t="s">
        <v>17</v>
      </c>
      <c r="E9" s="21" t="s">
        <v>11</v>
      </c>
      <c r="F9" s="21" t="s">
        <v>11</v>
      </c>
      <c r="G9" s="21" t="s">
        <v>11</v>
      </c>
      <c r="H9" s="21" t="s">
        <v>11</v>
      </c>
      <c r="I9" s="21" t="s">
        <v>11</v>
      </c>
      <c r="J9" s="22"/>
      <c r="K9" s="21" t="s">
        <v>11</v>
      </c>
      <c r="L9" s="21"/>
      <c r="M9" s="23"/>
      <c r="N9" s="7"/>
      <c r="O9" s="8"/>
    </row>
    <row r="10" spans="1:15" ht="65.650000000000006" customHeight="1" x14ac:dyDescent="0.25">
      <c r="A10" s="97"/>
      <c r="B10" s="19" t="s">
        <v>20</v>
      </c>
      <c r="C10" s="20" t="s">
        <v>368</v>
      </c>
      <c r="D10" s="21" t="s">
        <v>10</v>
      </c>
      <c r="E10" s="21" t="s">
        <v>11</v>
      </c>
      <c r="F10" s="21"/>
      <c r="G10" s="21" t="s">
        <v>11</v>
      </c>
      <c r="H10" s="21" t="s">
        <v>11</v>
      </c>
      <c r="I10" s="21" t="s">
        <v>11</v>
      </c>
      <c r="J10" s="22"/>
      <c r="K10" s="21" t="s">
        <v>11</v>
      </c>
      <c r="L10" s="21" t="s">
        <v>11</v>
      </c>
      <c r="M10" s="24"/>
      <c r="N10" s="7"/>
      <c r="O10" s="8"/>
    </row>
    <row r="11" spans="1:15" ht="67.5" x14ac:dyDescent="0.25">
      <c r="A11" s="97"/>
      <c r="B11" s="19" t="s">
        <v>21</v>
      </c>
      <c r="C11" s="26" t="s">
        <v>369</v>
      </c>
      <c r="D11" s="21" t="s">
        <v>14</v>
      </c>
      <c r="E11" s="21" t="s">
        <v>11</v>
      </c>
      <c r="F11" s="21"/>
      <c r="G11" s="21" t="s">
        <v>11</v>
      </c>
      <c r="H11" s="21" t="s">
        <v>11</v>
      </c>
      <c r="I11" s="21" t="s">
        <v>11</v>
      </c>
      <c r="J11" s="22"/>
      <c r="K11" s="21" t="s">
        <v>11</v>
      </c>
      <c r="L11" s="21" t="s">
        <v>11</v>
      </c>
      <c r="M11" s="24"/>
      <c r="N11" s="7"/>
      <c r="O11" s="8"/>
    </row>
    <row r="12" spans="1:15" ht="64.150000000000006" customHeight="1" x14ac:dyDescent="0.25">
      <c r="A12" s="97"/>
      <c r="B12" s="19" t="s">
        <v>22</v>
      </c>
      <c r="C12" s="19" t="s">
        <v>193</v>
      </c>
      <c r="D12" s="21" t="s">
        <v>17</v>
      </c>
      <c r="E12" s="21" t="s">
        <v>11</v>
      </c>
      <c r="F12" s="21" t="s">
        <v>11</v>
      </c>
      <c r="G12" s="21" t="s">
        <v>11</v>
      </c>
      <c r="H12" s="21" t="s">
        <v>11</v>
      </c>
      <c r="I12" s="21" t="s">
        <v>11</v>
      </c>
      <c r="J12" s="22"/>
      <c r="K12" s="21" t="s">
        <v>11</v>
      </c>
      <c r="L12" s="22"/>
      <c r="M12" s="23"/>
      <c r="N12" s="7"/>
      <c r="O12" s="8"/>
    </row>
    <row r="13" spans="1:15" ht="65.099999999999994" customHeight="1" x14ac:dyDescent="0.25">
      <c r="A13" s="97"/>
      <c r="B13" s="19" t="s">
        <v>23</v>
      </c>
      <c r="C13" s="27" t="s">
        <v>194</v>
      </c>
      <c r="D13" s="21" t="s">
        <v>10</v>
      </c>
      <c r="E13" s="21" t="s">
        <v>11</v>
      </c>
      <c r="F13" s="21" t="s">
        <v>11</v>
      </c>
      <c r="G13" s="21" t="s">
        <v>11</v>
      </c>
      <c r="H13" s="21" t="s">
        <v>11</v>
      </c>
      <c r="I13" s="21" t="s">
        <v>11</v>
      </c>
      <c r="J13" s="22"/>
      <c r="K13" s="21" t="s">
        <v>11</v>
      </c>
      <c r="L13" s="21"/>
      <c r="M13" s="24"/>
      <c r="N13" s="7"/>
      <c r="O13" s="8"/>
    </row>
    <row r="14" spans="1:15" ht="60" customHeight="1" x14ac:dyDescent="0.25">
      <c r="A14" s="97"/>
      <c r="B14" s="19" t="s">
        <v>24</v>
      </c>
      <c r="C14" s="28" t="s">
        <v>195</v>
      </c>
      <c r="D14" s="21" t="s">
        <v>10</v>
      </c>
      <c r="E14" s="21" t="s">
        <v>11</v>
      </c>
      <c r="F14" s="21"/>
      <c r="G14" s="21" t="s">
        <v>11</v>
      </c>
      <c r="H14" s="21" t="s">
        <v>11</v>
      </c>
      <c r="I14" s="21" t="s">
        <v>11</v>
      </c>
      <c r="J14" s="22"/>
      <c r="K14" s="21" t="s">
        <v>11</v>
      </c>
      <c r="L14" s="21" t="s">
        <v>11</v>
      </c>
      <c r="M14" s="24"/>
      <c r="N14" s="7"/>
      <c r="O14" s="8"/>
    </row>
    <row r="15" spans="1:15" ht="73.150000000000006" customHeight="1" x14ac:dyDescent="0.25">
      <c r="A15" s="97"/>
      <c r="B15" s="19" t="s">
        <v>25</v>
      </c>
      <c r="C15" s="27" t="s">
        <v>196</v>
      </c>
      <c r="D15" s="21" t="s">
        <v>10</v>
      </c>
      <c r="E15" s="21" t="s">
        <v>11</v>
      </c>
      <c r="F15" s="21"/>
      <c r="G15" s="21" t="s">
        <v>11</v>
      </c>
      <c r="H15" s="21" t="s">
        <v>11</v>
      </c>
      <c r="I15" s="21" t="s">
        <v>11</v>
      </c>
      <c r="J15" s="22"/>
      <c r="K15" s="21" t="s">
        <v>11</v>
      </c>
      <c r="L15" s="21" t="s">
        <v>11</v>
      </c>
      <c r="M15" s="24"/>
      <c r="N15" s="7"/>
      <c r="O15" s="8"/>
    </row>
    <row r="16" spans="1:15" ht="93.6" customHeight="1" x14ac:dyDescent="0.25">
      <c r="A16" s="97"/>
      <c r="B16" s="19" t="s">
        <v>26</v>
      </c>
      <c r="C16" s="27" t="s">
        <v>197</v>
      </c>
      <c r="D16" s="21" t="s">
        <v>10</v>
      </c>
      <c r="E16" s="21" t="s">
        <v>11</v>
      </c>
      <c r="F16" s="21"/>
      <c r="G16" s="21" t="s">
        <v>11</v>
      </c>
      <c r="H16" s="21" t="s">
        <v>11</v>
      </c>
      <c r="I16" s="21" t="s">
        <v>11</v>
      </c>
      <c r="J16" s="22"/>
      <c r="K16" s="21" t="s">
        <v>11</v>
      </c>
      <c r="L16" s="22"/>
      <c r="M16" s="24"/>
      <c r="N16" s="7"/>
      <c r="O16" s="8"/>
    </row>
    <row r="17" spans="1:15" ht="111.6" customHeight="1" x14ac:dyDescent="0.25">
      <c r="A17" s="98"/>
      <c r="B17" s="19" t="s">
        <v>27</v>
      </c>
      <c r="C17" s="26" t="s">
        <v>370</v>
      </c>
      <c r="D17" s="21" t="s">
        <v>10</v>
      </c>
      <c r="E17" s="21" t="s">
        <v>11</v>
      </c>
      <c r="F17" s="21" t="s">
        <v>11</v>
      </c>
      <c r="G17" s="21" t="s">
        <v>11</v>
      </c>
      <c r="H17" s="21" t="s">
        <v>11</v>
      </c>
      <c r="I17" s="21" t="s">
        <v>11</v>
      </c>
      <c r="J17" s="22"/>
      <c r="K17" s="21" t="s">
        <v>11</v>
      </c>
      <c r="L17" s="21" t="s">
        <v>11</v>
      </c>
      <c r="M17" s="24"/>
      <c r="N17" s="7"/>
      <c r="O17" s="8"/>
    </row>
    <row r="18" spans="1:15" ht="108" customHeight="1" x14ac:dyDescent="0.25">
      <c r="A18" s="96" t="s">
        <v>199</v>
      </c>
      <c r="B18" s="19" t="s">
        <v>28</v>
      </c>
      <c r="C18" s="27" t="s">
        <v>200</v>
      </c>
      <c r="D18" s="21" t="s">
        <v>10</v>
      </c>
      <c r="E18" s="21" t="s">
        <v>11</v>
      </c>
      <c r="F18" s="21" t="s">
        <v>11</v>
      </c>
      <c r="G18" s="21" t="s">
        <v>11</v>
      </c>
      <c r="H18" s="21" t="s">
        <v>11</v>
      </c>
      <c r="I18" s="21" t="s">
        <v>11</v>
      </c>
      <c r="J18" s="22"/>
      <c r="K18" s="21" t="s">
        <v>11</v>
      </c>
      <c r="L18" s="21" t="s">
        <v>29</v>
      </c>
      <c r="M18" s="24" t="s">
        <v>30</v>
      </c>
      <c r="N18" s="7"/>
      <c r="O18" s="8"/>
    </row>
    <row r="19" spans="1:15" ht="129.6" customHeight="1" x14ac:dyDescent="0.25">
      <c r="A19" s="104"/>
      <c r="B19" s="19" t="s">
        <v>31</v>
      </c>
      <c r="C19" s="29" t="s">
        <v>371</v>
      </c>
      <c r="D19" s="21" t="s">
        <v>10</v>
      </c>
      <c r="E19" s="21" t="s">
        <v>11</v>
      </c>
      <c r="F19" s="21" t="s">
        <v>11</v>
      </c>
      <c r="G19" s="21" t="s">
        <v>11</v>
      </c>
      <c r="H19" s="21" t="s">
        <v>11</v>
      </c>
      <c r="I19" s="21" t="s">
        <v>11</v>
      </c>
      <c r="J19" s="22"/>
      <c r="K19" s="21" t="s">
        <v>11</v>
      </c>
      <c r="L19" s="21" t="s">
        <v>29</v>
      </c>
      <c r="M19" s="24" t="s">
        <v>30</v>
      </c>
      <c r="N19" s="7"/>
      <c r="O19" s="8"/>
    </row>
    <row r="20" spans="1:15" ht="93.6" customHeight="1" x14ac:dyDescent="0.25">
      <c r="A20" s="105" t="s">
        <v>202</v>
      </c>
      <c r="B20" s="30" t="s">
        <v>32</v>
      </c>
      <c r="C20" s="31" t="s">
        <v>372</v>
      </c>
      <c r="D20" s="21" t="s">
        <v>10</v>
      </c>
      <c r="E20" s="32" t="s">
        <v>11</v>
      </c>
      <c r="F20" s="32" t="s">
        <v>11</v>
      </c>
      <c r="G20" s="32" t="s">
        <v>11</v>
      </c>
      <c r="H20" s="32" t="s">
        <v>11</v>
      </c>
      <c r="I20" s="32" t="s">
        <v>11</v>
      </c>
      <c r="J20" s="33"/>
      <c r="K20" s="32" t="s">
        <v>11</v>
      </c>
      <c r="L20" s="33"/>
      <c r="M20" s="34"/>
      <c r="N20" s="7"/>
      <c r="O20" s="8"/>
    </row>
    <row r="21" spans="1:15" ht="66.599999999999994" customHeight="1" x14ac:dyDescent="0.25">
      <c r="A21" s="106"/>
      <c r="B21" s="30" t="s">
        <v>33</v>
      </c>
      <c r="C21" s="30" t="s">
        <v>204</v>
      </c>
      <c r="D21" s="21" t="s">
        <v>17</v>
      </c>
      <c r="E21" s="32" t="s">
        <v>11</v>
      </c>
      <c r="F21" s="32" t="s">
        <v>11</v>
      </c>
      <c r="G21" s="32" t="s">
        <v>11</v>
      </c>
      <c r="H21" s="32" t="s">
        <v>11</v>
      </c>
      <c r="I21" s="32" t="s">
        <v>11</v>
      </c>
      <c r="J21" s="33"/>
      <c r="K21" s="32" t="s">
        <v>11</v>
      </c>
      <c r="L21" s="32"/>
      <c r="M21" s="34"/>
      <c r="N21" s="7"/>
      <c r="O21" s="8"/>
    </row>
    <row r="22" spans="1:15" ht="85.5" customHeight="1" x14ac:dyDescent="0.25">
      <c r="A22" s="106"/>
      <c r="B22" s="30" t="s">
        <v>34</v>
      </c>
      <c r="C22" s="30" t="s">
        <v>205</v>
      </c>
      <c r="D22" s="21" t="s">
        <v>17</v>
      </c>
      <c r="E22" s="32" t="s">
        <v>11</v>
      </c>
      <c r="F22" s="32" t="s">
        <v>11</v>
      </c>
      <c r="G22" s="32" t="s">
        <v>11</v>
      </c>
      <c r="H22" s="32" t="s">
        <v>11</v>
      </c>
      <c r="I22" s="32" t="s">
        <v>11</v>
      </c>
      <c r="J22" s="33"/>
      <c r="K22" s="32" t="s">
        <v>11</v>
      </c>
      <c r="L22" s="32"/>
      <c r="M22" s="34"/>
      <c r="N22" s="7"/>
      <c r="O22" s="8"/>
    </row>
    <row r="23" spans="1:15" ht="94.5" x14ac:dyDescent="0.25">
      <c r="A23" s="106"/>
      <c r="B23" s="30" t="s">
        <v>35</v>
      </c>
      <c r="C23" s="35" t="s">
        <v>206</v>
      </c>
      <c r="D23" s="21" t="s">
        <v>17</v>
      </c>
      <c r="E23" s="32" t="s">
        <v>11</v>
      </c>
      <c r="F23" s="32" t="s">
        <v>11</v>
      </c>
      <c r="G23" s="32" t="s">
        <v>11</v>
      </c>
      <c r="H23" s="32" t="s">
        <v>11</v>
      </c>
      <c r="I23" s="32" t="s">
        <v>11</v>
      </c>
      <c r="J23" s="33"/>
      <c r="K23" s="32"/>
      <c r="L23" s="21" t="s">
        <v>29</v>
      </c>
      <c r="M23" s="34" t="s">
        <v>36</v>
      </c>
      <c r="N23" s="7"/>
      <c r="O23" s="8"/>
    </row>
    <row r="24" spans="1:15" ht="94.5" x14ac:dyDescent="0.25">
      <c r="A24" s="106"/>
      <c r="B24" s="30" t="s">
        <v>37</v>
      </c>
      <c r="C24" s="35" t="s">
        <v>207</v>
      </c>
      <c r="D24" s="21" t="s">
        <v>17</v>
      </c>
      <c r="E24" s="32" t="s">
        <v>11</v>
      </c>
      <c r="F24" s="32" t="s">
        <v>11</v>
      </c>
      <c r="G24" s="32" t="s">
        <v>11</v>
      </c>
      <c r="H24" s="32" t="s">
        <v>11</v>
      </c>
      <c r="I24" s="32" t="s">
        <v>11</v>
      </c>
      <c r="J24" s="33"/>
      <c r="K24" s="32"/>
      <c r="L24" s="21" t="s">
        <v>29</v>
      </c>
      <c r="M24" s="34" t="s">
        <v>36</v>
      </c>
      <c r="N24" s="7"/>
      <c r="O24" s="8"/>
    </row>
    <row r="25" spans="1:15" ht="79.5" customHeight="1" x14ac:dyDescent="0.25">
      <c r="A25" s="106"/>
      <c r="B25" s="30" t="s">
        <v>38</v>
      </c>
      <c r="C25" s="36" t="s">
        <v>208</v>
      </c>
      <c r="D25" s="21" t="s">
        <v>17</v>
      </c>
      <c r="E25" s="32" t="s">
        <v>11</v>
      </c>
      <c r="F25" s="32" t="s">
        <v>11</v>
      </c>
      <c r="G25" s="32" t="s">
        <v>11</v>
      </c>
      <c r="H25" s="32" t="s">
        <v>11</v>
      </c>
      <c r="I25" s="32" t="s">
        <v>11</v>
      </c>
      <c r="J25" s="33"/>
      <c r="K25" s="32" t="s">
        <v>11</v>
      </c>
      <c r="L25" s="32"/>
      <c r="M25" s="34"/>
      <c r="N25" s="7"/>
      <c r="O25" s="8"/>
    </row>
    <row r="26" spans="1:15" ht="94.5" x14ac:dyDescent="0.25">
      <c r="A26" s="106"/>
      <c r="B26" s="30" t="s">
        <v>39</v>
      </c>
      <c r="C26" s="28" t="s">
        <v>209</v>
      </c>
      <c r="D26" s="21" t="s">
        <v>17</v>
      </c>
      <c r="E26" s="32" t="s">
        <v>11</v>
      </c>
      <c r="F26" s="32" t="s">
        <v>11</v>
      </c>
      <c r="G26" s="32" t="s">
        <v>11</v>
      </c>
      <c r="H26" s="32" t="s">
        <v>11</v>
      </c>
      <c r="I26" s="32" t="s">
        <v>11</v>
      </c>
      <c r="J26" s="33"/>
      <c r="K26" s="32"/>
      <c r="L26" s="21" t="s">
        <v>29</v>
      </c>
      <c r="M26" s="34" t="s">
        <v>36</v>
      </c>
      <c r="N26" s="7"/>
      <c r="O26" s="8"/>
    </row>
    <row r="27" spans="1:15" ht="87.6" customHeight="1" x14ac:dyDescent="0.25">
      <c r="A27" s="107"/>
      <c r="B27" s="30" t="s">
        <v>40</v>
      </c>
      <c r="C27" s="37" t="s">
        <v>373</v>
      </c>
      <c r="D27" s="21" t="s">
        <v>10</v>
      </c>
      <c r="E27" s="32" t="s">
        <v>11</v>
      </c>
      <c r="F27" s="38"/>
      <c r="G27" s="32" t="s">
        <v>11</v>
      </c>
      <c r="H27" s="32" t="s">
        <v>11</v>
      </c>
      <c r="I27" s="32" t="s">
        <v>11</v>
      </c>
      <c r="J27" s="33"/>
      <c r="K27" s="32" t="s">
        <v>11</v>
      </c>
      <c r="L27" s="38"/>
      <c r="M27" s="34"/>
      <c r="N27" s="7"/>
      <c r="O27" s="8"/>
    </row>
    <row r="28" spans="1:15" ht="97.15" customHeight="1" x14ac:dyDescent="0.25">
      <c r="A28" s="108" t="s">
        <v>211</v>
      </c>
      <c r="B28" s="39" t="s">
        <v>41</v>
      </c>
      <c r="C28" s="39" t="s">
        <v>212</v>
      </c>
      <c r="D28" s="21" t="s">
        <v>10</v>
      </c>
      <c r="E28" s="40" t="s">
        <v>11</v>
      </c>
      <c r="F28" s="40"/>
      <c r="G28" s="40" t="s">
        <v>11</v>
      </c>
      <c r="H28" s="40" t="s">
        <v>11</v>
      </c>
      <c r="I28" s="40" t="s">
        <v>11</v>
      </c>
      <c r="J28" s="41"/>
      <c r="K28" s="40"/>
      <c r="L28" s="40" t="s">
        <v>11</v>
      </c>
      <c r="M28" s="24"/>
      <c r="N28" s="7"/>
      <c r="O28" s="8"/>
    </row>
    <row r="29" spans="1:15" ht="59.65" customHeight="1" x14ac:dyDescent="0.25">
      <c r="A29" s="97"/>
      <c r="B29" s="19" t="s">
        <v>42</v>
      </c>
      <c r="C29" s="19" t="s">
        <v>213</v>
      </c>
      <c r="D29" s="21" t="s">
        <v>10</v>
      </c>
      <c r="E29" s="21" t="s">
        <v>11</v>
      </c>
      <c r="F29" s="21"/>
      <c r="G29" s="21" t="s">
        <v>11</v>
      </c>
      <c r="H29" s="21" t="s">
        <v>11</v>
      </c>
      <c r="I29" s="21" t="s">
        <v>11</v>
      </c>
      <c r="J29" s="22"/>
      <c r="K29" s="21"/>
      <c r="L29" s="21" t="s">
        <v>11</v>
      </c>
      <c r="M29" s="24"/>
      <c r="N29" s="7"/>
      <c r="O29" s="8"/>
    </row>
    <row r="30" spans="1:15" ht="126" customHeight="1" x14ac:dyDescent="0.25">
      <c r="A30" s="97"/>
      <c r="B30" s="19" t="s">
        <v>43</v>
      </c>
      <c r="C30" s="20" t="s">
        <v>374</v>
      </c>
      <c r="D30" s="21" t="s">
        <v>17</v>
      </c>
      <c r="E30" s="21" t="s">
        <v>11</v>
      </c>
      <c r="F30" s="21" t="s">
        <v>11</v>
      </c>
      <c r="G30" s="21" t="s">
        <v>11</v>
      </c>
      <c r="H30" s="21" t="s">
        <v>11</v>
      </c>
      <c r="I30" s="21" t="s">
        <v>11</v>
      </c>
      <c r="J30" s="22"/>
      <c r="K30" s="21"/>
      <c r="L30" s="21"/>
      <c r="M30" s="24"/>
      <c r="N30" s="7"/>
      <c r="O30" s="8"/>
    </row>
    <row r="31" spans="1:15" ht="112.5" customHeight="1" x14ac:dyDescent="0.25">
      <c r="A31" s="98"/>
      <c r="B31" s="19" t="s">
        <v>44</v>
      </c>
      <c r="C31" s="27" t="s">
        <v>215</v>
      </c>
      <c r="D31" s="21" t="s">
        <v>17</v>
      </c>
      <c r="E31" s="21" t="s">
        <v>11</v>
      </c>
      <c r="F31" s="21" t="s">
        <v>11</v>
      </c>
      <c r="G31" s="21" t="s">
        <v>11</v>
      </c>
      <c r="H31" s="21" t="s">
        <v>11</v>
      </c>
      <c r="I31" s="21" t="s">
        <v>11</v>
      </c>
      <c r="J31" s="22"/>
      <c r="K31" s="21" t="s">
        <v>11</v>
      </c>
      <c r="L31" s="21" t="s">
        <v>29</v>
      </c>
      <c r="M31" s="24" t="s">
        <v>30</v>
      </c>
      <c r="N31" s="7"/>
      <c r="O31" s="8"/>
    </row>
    <row r="32" spans="1:15" ht="90" customHeight="1" x14ac:dyDescent="0.25">
      <c r="A32" s="96" t="s">
        <v>216</v>
      </c>
      <c r="B32" s="19" t="s">
        <v>45</v>
      </c>
      <c r="C32" s="27" t="s">
        <v>217</v>
      </c>
      <c r="D32" s="21" t="s">
        <v>17</v>
      </c>
      <c r="E32" s="21" t="s">
        <v>11</v>
      </c>
      <c r="F32" s="22"/>
      <c r="G32" s="21" t="s">
        <v>11</v>
      </c>
      <c r="H32" s="21" t="s">
        <v>11</v>
      </c>
      <c r="I32" s="21" t="s">
        <v>11</v>
      </c>
      <c r="J32" s="22"/>
      <c r="K32" s="21" t="s">
        <v>11</v>
      </c>
      <c r="L32" s="21"/>
      <c r="M32" s="24"/>
      <c r="N32" s="7"/>
      <c r="O32" s="8"/>
    </row>
    <row r="33" spans="1:15" ht="115.5" customHeight="1" x14ac:dyDescent="0.25">
      <c r="A33" s="97"/>
      <c r="B33" s="19" t="s">
        <v>46</v>
      </c>
      <c r="C33" s="27" t="s">
        <v>218</v>
      </c>
      <c r="D33" s="21" t="s">
        <v>17</v>
      </c>
      <c r="E33" s="21" t="s">
        <v>11</v>
      </c>
      <c r="F33" s="22"/>
      <c r="G33" s="21" t="s">
        <v>11</v>
      </c>
      <c r="H33" s="21" t="s">
        <v>11</v>
      </c>
      <c r="I33" s="21" t="s">
        <v>11</v>
      </c>
      <c r="J33" s="21"/>
      <c r="K33" s="21" t="s">
        <v>11</v>
      </c>
      <c r="L33" s="21"/>
      <c r="M33" s="24"/>
      <c r="N33" s="7"/>
      <c r="O33" s="8"/>
    </row>
    <row r="34" spans="1:15" ht="73.150000000000006" customHeight="1" x14ac:dyDescent="0.25">
      <c r="A34" s="97"/>
      <c r="B34" s="19" t="s">
        <v>47</v>
      </c>
      <c r="C34" s="27" t="s">
        <v>219</v>
      </c>
      <c r="D34" s="21" t="s">
        <v>17</v>
      </c>
      <c r="E34" s="21" t="s">
        <v>11</v>
      </c>
      <c r="F34" s="22"/>
      <c r="G34" s="21" t="s">
        <v>11</v>
      </c>
      <c r="H34" s="21" t="s">
        <v>11</v>
      </c>
      <c r="I34" s="21" t="s">
        <v>11</v>
      </c>
      <c r="J34" s="21"/>
      <c r="K34" s="21" t="s">
        <v>11</v>
      </c>
      <c r="L34" s="21"/>
      <c r="M34" s="24"/>
      <c r="N34" s="7"/>
      <c r="O34" s="8"/>
    </row>
    <row r="35" spans="1:15" ht="84.6" customHeight="1" x14ac:dyDescent="0.25">
      <c r="A35" s="97"/>
      <c r="B35" s="19" t="s">
        <v>48</v>
      </c>
      <c r="C35" s="27" t="s">
        <v>220</v>
      </c>
      <c r="D35" s="21" t="s">
        <v>17</v>
      </c>
      <c r="E35" s="21" t="s">
        <v>11</v>
      </c>
      <c r="F35" s="22"/>
      <c r="G35" s="21" t="s">
        <v>11</v>
      </c>
      <c r="H35" s="21" t="s">
        <v>11</v>
      </c>
      <c r="I35" s="21" t="s">
        <v>11</v>
      </c>
      <c r="J35" s="21"/>
      <c r="K35" s="21" t="s">
        <v>11</v>
      </c>
      <c r="L35" s="21"/>
      <c r="M35" s="24"/>
      <c r="N35" s="7"/>
      <c r="O35" s="8"/>
    </row>
    <row r="36" spans="1:15" ht="104.1" customHeight="1" x14ac:dyDescent="0.25">
      <c r="A36" s="97"/>
      <c r="B36" s="19" t="s">
        <v>49</v>
      </c>
      <c r="C36" s="27" t="s">
        <v>221</v>
      </c>
      <c r="D36" s="21" t="s">
        <v>17</v>
      </c>
      <c r="E36" s="21" t="s">
        <v>11</v>
      </c>
      <c r="F36" s="22"/>
      <c r="G36" s="21" t="s">
        <v>11</v>
      </c>
      <c r="H36" s="21" t="s">
        <v>11</v>
      </c>
      <c r="I36" s="21" t="s">
        <v>11</v>
      </c>
      <c r="J36" s="21"/>
      <c r="K36" s="21" t="s">
        <v>11</v>
      </c>
      <c r="L36" s="21"/>
      <c r="M36" s="24"/>
      <c r="N36" s="7"/>
      <c r="O36" s="8"/>
    </row>
    <row r="37" spans="1:15" ht="74.650000000000006" customHeight="1" x14ac:dyDescent="0.25">
      <c r="A37" s="97"/>
      <c r="B37" s="19" t="s">
        <v>50</v>
      </c>
      <c r="C37" s="27" t="s">
        <v>222</v>
      </c>
      <c r="D37" s="21" t="s">
        <v>17</v>
      </c>
      <c r="E37" s="21" t="s">
        <v>11</v>
      </c>
      <c r="F37" s="22"/>
      <c r="G37" s="21" t="s">
        <v>11</v>
      </c>
      <c r="H37" s="21" t="s">
        <v>11</v>
      </c>
      <c r="I37" s="21" t="s">
        <v>11</v>
      </c>
      <c r="J37" s="21"/>
      <c r="K37" s="21" t="s">
        <v>11</v>
      </c>
      <c r="L37" s="21"/>
      <c r="M37" s="24"/>
      <c r="N37" s="7"/>
      <c r="O37" s="8"/>
    </row>
    <row r="38" spans="1:15" ht="70.5" customHeight="1" x14ac:dyDescent="0.25">
      <c r="A38" s="97"/>
      <c r="B38" s="19" t="s">
        <v>51</v>
      </c>
      <c r="C38" s="19" t="s">
        <v>223</v>
      </c>
      <c r="D38" s="21" t="s">
        <v>14</v>
      </c>
      <c r="E38" s="21" t="s">
        <v>11</v>
      </c>
      <c r="F38" s="21"/>
      <c r="G38" s="21" t="s">
        <v>11</v>
      </c>
      <c r="H38" s="21" t="s">
        <v>11</v>
      </c>
      <c r="I38" s="21" t="s">
        <v>11</v>
      </c>
      <c r="J38" s="22"/>
      <c r="K38" s="21" t="s">
        <v>11</v>
      </c>
      <c r="L38" s="21"/>
      <c r="M38" s="24"/>
      <c r="N38" s="7"/>
      <c r="O38" s="8"/>
    </row>
    <row r="39" spans="1:15" ht="87" customHeight="1" x14ac:dyDescent="0.25">
      <c r="A39" s="97"/>
      <c r="B39" s="19" t="s">
        <v>52</v>
      </c>
      <c r="C39" s="19" t="s">
        <v>224</v>
      </c>
      <c r="D39" s="21" t="s">
        <v>10</v>
      </c>
      <c r="E39" s="21" t="s">
        <v>11</v>
      </c>
      <c r="F39" s="21"/>
      <c r="G39" s="21" t="s">
        <v>11</v>
      </c>
      <c r="H39" s="21" t="s">
        <v>11</v>
      </c>
      <c r="I39" s="21" t="s">
        <v>11</v>
      </c>
      <c r="J39" s="22"/>
      <c r="K39" s="21" t="s">
        <v>11</v>
      </c>
      <c r="L39" s="21"/>
      <c r="M39" s="24"/>
      <c r="N39" s="7"/>
      <c r="O39" s="8"/>
    </row>
    <row r="40" spans="1:15" ht="99" customHeight="1" x14ac:dyDescent="0.25">
      <c r="A40" s="98"/>
      <c r="B40" s="19" t="s">
        <v>54</v>
      </c>
      <c r="C40" s="19" t="s">
        <v>226</v>
      </c>
      <c r="D40" s="21" t="s">
        <v>14</v>
      </c>
      <c r="E40" s="21" t="s">
        <v>11</v>
      </c>
      <c r="F40" s="21"/>
      <c r="G40" s="21" t="s">
        <v>11</v>
      </c>
      <c r="H40" s="21" t="s">
        <v>11</v>
      </c>
      <c r="I40" s="21" t="s">
        <v>11</v>
      </c>
      <c r="J40" s="22"/>
      <c r="K40" s="21" t="s">
        <v>11</v>
      </c>
      <c r="L40" s="21"/>
      <c r="M40" s="24"/>
      <c r="N40" s="7"/>
      <c r="O40" s="8"/>
    </row>
    <row r="41" spans="1:15" ht="61.15" customHeight="1" x14ac:dyDescent="0.25">
      <c r="A41" s="96" t="s">
        <v>227</v>
      </c>
      <c r="B41" s="19" t="s">
        <v>55</v>
      </c>
      <c r="C41" s="19" t="s">
        <v>228</v>
      </c>
      <c r="D41" s="21" t="s">
        <v>17</v>
      </c>
      <c r="E41" s="21" t="s">
        <v>11</v>
      </c>
      <c r="F41" s="21" t="s">
        <v>11</v>
      </c>
      <c r="G41" s="21" t="s">
        <v>11</v>
      </c>
      <c r="H41" s="21" t="s">
        <v>11</v>
      </c>
      <c r="I41" s="21" t="s">
        <v>11</v>
      </c>
      <c r="J41" s="22"/>
      <c r="K41" s="21" t="s">
        <v>11</v>
      </c>
      <c r="L41" s="21"/>
      <c r="M41" s="24"/>
      <c r="N41" s="7"/>
      <c r="O41" s="8"/>
    </row>
    <row r="42" spans="1:15" ht="96.6" customHeight="1" x14ac:dyDescent="0.25">
      <c r="A42" s="98"/>
      <c r="B42" s="19" t="s">
        <v>56</v>
      </c>
      <c r="C42" s="19" t="s">
        <v>229</v>
      </c>
      <c r="D42" s="21" t="s">
        <v>10</v>
      </c>
      <c r="E42" s="21" t="s">
        <v>11</v>
      </c>
      <c r="F42" s="21" t="s">
        <v>11</v>
      </c>
      <c r="G42" s="21" t="s">
        <v>11</v>
      </c>
      <c r="H42" s="21" t="s">
        <v>11</v>
      </c>
      <c r="I42" s="21" t="s">
        <v>11</v>
      </c>
      <c r="J42" s="22"/>
      <c r="K42" s="21" t="s">
        <v>11</v>
      </c>
      <c r="L42" s="21"/>
      <c r="M42" s="24"/>
      <c r="N42" s="7"/>
      <c r="O42" s="8"/>
    </row>
    <row r="43" spans="1:15" ht="76.150000000000006" customHeight="1" x14ac:dyDescent="0.25">
      <c r="A43" s="96" t="s">
        <v>230</v>
      </c>
      <c r="B43" s="19" t="s">
        <v>57</v>
      </c>
      <c r="C43" s="19" t="s">
        <v>231</v>
      </c>
      <c r="D43" s="21" t="s">
        <v>14</v>
      </c>
      <c r="E43" s="21" t="s">
        <v>11</v>
      </c>
      <c r="F43" s="21"/>
      <c r="G43" s="21" t="s">
        <v>11</v>
      </c>
      <c r="H43" s="21" t="s">
        <v>11</v>
      </c>
      <c r="I43" s="21" t="s">
        <v>11</v>
      </c>
      <c r="J43" s="22"/>
      <c r="K43" s="21" t="s">
        <v>11</v>
      </c>
      <c r="L43" s="21" t="s">
        <v>11</v>
      </c>
      <c r="M43" s="24"/>
      <c r="N43" s="7"/>
      <c r="O43" s="8"/>
    </row>
    <row r="44" spans="1:15" ht="68.099999999999994" customHeight="1" x14ac:dyDescent="0.25">
      <c r="A44" s="97"/>
      <c r="B44" s="19" t="s">
        <v>58</v>
      </c>
      <c r="C44" s="19" t="s">
        <v>232</v>
      </c>
      <c r="D44" s="21" t="s">
        <v>14</v>
      </c>
      <c r="E44" s="21" t="s">
        <v>11</v>
      </c>
      <c r="F44" s="21"/>
      <c r="G44" s="21" t="s">
        <v>11</v>
      </c>
      <c r="H44" s="21" t="s">
        <v>11</v>
      </c>
      <c r="I44" s="21" t="s">
        <v>11</v>
      </c>
      <c r="J44" s="22"/>
      <c r="K44" s="21"/>
      <c r="L44" s="21"/>
      <c r="M44" s="24"/>
      <c r="N44" s="7"/>
      <c r="O44" s="8"/>
    </row>
    <row r="45" spans="1:15" ht="76.5" customHeight="1" x14ac:dyDescent="0.25">
      <c r="A45" s="98"/>
      <c r="B45" s="19" t="s">
        <v>59</v>
      </c>
      <c r="C45" s="27" t="s">
        <v>233</v>
      </c>
      <c r="D45" s="21" t="s">
        <v>14</v>
      </c>
      <c r="E45" s="21" t="s">
        <v>11</v>
      </c>
      <c r="F45" s="21"/>
      <c r="G45" s="21" t="s">
        <v>11</v>
      </c>
      <c r="H45" s="21" t="s">
        <v>11</v>
      </c>
      <c r="I45" s="21" t="s">
        <v>11</v>
      </c>
      <c r="J45" s="22"/>
      <c r="K45" s="21" t="s">
        <v>11</v>
      </c>
      <c r="L45" s="21" t="s">
        <v>11</v>
      </c>
      <c r="M45" s="24"/>
      <c r="N45" s="7"/>
      <c r="O45" s="8"/>
    </row>
    <row r="46" spans="1:15" ht="66.75" customHeight="1" x14ac:dyDescent="0.25">
      <c r="A46" s="96" t="s">
        <v>234</v>
      </c>
      <c r="B46" s="19" t="s">
        <v>60</v>
      </c>
      <c r="C46" s="19" t="s">
        <v>235</v>
      </c>
      <c r="D46" s="21" t="s">
        <v>17</v>
      </c>
      <c r="E46" s="21" t="s">
        <v>11</v>
      </c>
      <c r="F46" s="21" t="s">
        <v>11</v>
      </c>
      <c r="G46" s="21" t="s">
        <v>11</v>
      </c>
      <c r="H46" s="21" t="s">
        <v>11</v>
      </c>
      <c r="I46" s="21" t="s">
        <v>11</v>
      </c>
      <c r="J46" s="22"/>
      <c r="K46" s="21"/>
      <c r="L46" s="21"/>
      <c r="M46" s="24"/>
      <c r="N46" s="7"/>
      <c r="O46" s="8"/>
    </row>
    <row r="47" spans="1:15" ht="57.6" customHeight="1" x14ac:dyDescent="0.25">
      <c r="A47" s="97"/>
      <c r="B47" s="19" t="s">
        <v>61</v>
      </c>
      <c r="C47" s="20" t="s">
        <v>375</v>
      </c>
      <c r="D47" s="21" t="s">
        <v>10</v>
      </c>
      <c r="E47" s="21" t="s">
        <v>11</v>
      </c>
      <c r="F47" s="21" t="s">
        <v>11</v>
      </c>
      <c r="G47" s="21" t="s">
        <v>11</v>
      </c>
      <c r="H47" s="21" t="s">
        <v>11</v>
      </c>
      <c r="I47" s="21" t="s">
        <v>11</v>
      </c>
      <c r="J47" s="22"/>
      <c r="K47" s="21" t="s">
        <v>11</v>
      </c>
      <c r="L47" s="21"/>
      <c r="M47" s="24"/>
      <c r="N47" s="7"/>
      <c r="O47" s="8"/>
    </row>
    <row r="48" spans="1:15" ht="65.099999999999994" customHeight="1" x14ac:dyDescent="0.25">
      <c r="A48" s="97"/>
      <c r="B48" s="19" t="s">
        <v>62</v>
      </c>
      <c r="C48" s="19" t="s">
        <v>237</v>
      </c>
      <c r="D48" s="21" t="s">
        <v>14</v>
      </c>
      <c r="E48" s="21" t="s">
        <v>11</v>
      </c>
      <c r="F48" s="21" t="s">
        <v>11</v>
      </c>
      <c r="G48" s="21" t="s">
        <v>11</v>
      </c>
      <c r="H48" s="21" t="s">
        <v>11</v>
      </c>
      <c r="I48" s="21" t="s">
        <v>11</v>
      </c>
      <c r="J48" s="22"/>
      <c r="K48" s="21" t="s">
        <v>11</v>
      </c>
      <c r="L48" s="21"/>
      <c r="M48" s="24"/>
      <c r="N48" s="7"/>
      <c r="O48" s="8"/>
    </row>
    <row r="49" spans="1:15" ht="84.6" customHeight="1" x14ac:dyDescent="0.25">
      <c r="A49" s="97"/>
      <c r="B49" s="19" t="s">
        <v>63</v>
      </c>
      <c r="C49" s="25" t="s">
        <v>376</v>
      </c>
      <c r="D49" s="21" t="s">
        <v>14</v>
      </c>
      <c r="E49" s="21" t="s">
        <v>11</v>
      </c>
      <c r="F49" s="21"/>
      <c r="G49" s="21" t="s">
        <v>11</v>
      </c>
      <c r="H49" s="21" t="s">
        <v>11</v>
      </c>
      <c r="I49" s="21" t="s">
        <v>11</v>
      </c>
      <c r="J49" s="22"/>
      <c r="K49" s="21" t="s">
        <v>11</v>
      </c>
      <c r="L49" s="21"/>
      <c r="M49" s="24"/>
      <c r="N49" s="7"/>
      <c r="O49" s="8"/>
    </row>
    <row r="50" spans="1:15" ht="74.650000000000006" customHeight="1" x14ac:dyDescent="0.25">
      <c r="A50" s="98"/>
      <c r="B50" s="19" t="s">
        <v>64</v>
      </c>
      <c r="C50" s="19" t="s">
        <v>239</v>
      </c>
      <c r="D50" s="21" t="s">
        <v>14</v>
      </c>
      <c r="E50" s="21" t="s">
        <v>11</v>
      </c>
      <c r="F50" s="21" t="s">
        <v>11</v>
      </c>
      <c r="G50" s="21" t="s">
        <v>11</v>
      </c>
      <c r="H50" s="21" t="s">
        <v>11</v>
      </c>
      <c r="I50" s="21" t="s">
        <v>11</v>
      </c>
      <c r="J50" s="21"/>
      <c r="K50" s="21" t="s">
        <v>11</v>
      </c>
      <c r="L50" s="21"/>
      <c r="M50" s="24"/>
      <c r="N50" s="7"/>
      <c r="O50" s="8"/>
    </row>
    <row r="51" spans="1:15" ht="100.5" customHeight="1" x14ac:dyDescent="0.25">
      <c r="A51" s="96" t="s">
        <v>240</v>
      </c>
      <c r="B51" s="19" t="s">
        <v>65</v>
      </c>
      <c r="C51" s="20" t="s">
        <v>377</v>
      </c>
      <c r="D51" s="21" t="s">
        <v>14</v>
      </c>
      <c r="E51" s="21" t="s">
        <v>11</v>
      </c>
      <c r="F51" s="21" t="s">
        <v>11</v>
      </c>
      <c r="G51" s="21" t="s">
        <v>11</v>
      </c>
      <c r="H51" s="21" t="s">
        <v>11</v>
      </c>
      <c r="I51" s="21" t="s">
        <v>11</v>
      </c>
      <c r="J51" s="22"/>
      <c r="K51" s="21" t="s">
        <v>11</v>
      </c>
      <c r="L51" s="21"/>
      <c r="M51" s="24"/>
      <c r="N51" s="7"/>
      <c r="O51" s="8"/>
    </row>
    <row r="52" spans="1:15" ht="184.15" customHeight="1" x14ac:dyDescent="0.25">
      <c r="A52" s="98"/>
      <c r="B52" s="19" t="s">
        <v>66</v>
      </c>
      <c r="C52" s="25" t="s">
        <v>378</v>
      </c>
      <c r="D52" s="21" t="s">
        <v>14</v>
      </c>
      <c r="E52" s="21" t="s">
        <v>11</v>
      </c>
      <c r="F52" s="21"/>
      <c r="G52" s="21" t="s">
        <v>11</v>
      </c>
      <c r="H52" s="21" t="s">
        <v>11</v>
      </c>
      <c r="I52" s="21" t="s">
        <v>11</v>
      </c>
      <c r="J52" s="22"/>
      <c r="K52" s="21" t="s">
        <v>11</v>
      </c>
      <c r="L52" s="21" t="s">
        <v>11</v>
      </c>
      <c r="M52" s="24"/>
      <c r="N52" s="7"/>
      <c r="O52" s="8"/>
    </row>
    <row r="53" spans="1:15" ht="43.5" customHeight="1" x14ac:dyDescent="0.25">
      <c r="A53" s="96" t="s">
        <v>243</v>
      </c>
      <c r="B53" s="19" t="s">
        <v>67</v>
      </c>
      <c r="C53" s="19" t="s">
        <v>244</v>
      </c>
      <c r="D53" s="21" t="s">
        <v>10</v>
      </c>
      <c r="E53" s="21" t="s">
        <v>11</v>
      </c>
      <c r="F53" s="21"/>
      <c r="G53" s="21" t="s">
        <v>11</v>
      </c>
      <c r="H53" s="21" t="s">
        <v>11</v>
      </c>
      <c r="I53" s="21" t="s">
        <v>11</v>
      </c>
      <c r="J53" s="22"/>
      <c r="K53" s="21" t="s">
        <v>11</v>
      </c>
      <c r="L53" s="21"/>
      <c r="M53" s="24"/>
      <c r="N53" s="7"/>
      <c r="O53" s="8"/>
    </row>
    <row r="54" spans="1:15" ht="53.65" customHeight="1" x14ac:dyDescent="0.25">
      <c r="A54" s="97"/>
      <c r="B54" s="19" t="s">
        <v>68</v>
      </c>
      <c r="C54" s="19" t="s">
        <v>245</v>
      </c>
      <c r="D54" s="21" t="s">
        <v>14</v>
      </c>
      <c r="E54" s="21" t="s">
        <v>11</v>
      </c>
      <c r="F54" s="21"/>
      <c r="G54" s="21" t="s">
        <v>11</v>
      </c>
      <c r="H54" s="21" t="s">
        <v>11</v>
      </c>
      <c r="I54" s="21" t="s">
        <v>11</v>
      </c>
      <c r="J54" s="21"/>
      <c r="K54" s="21"/>
      <c r="L54" s="21"/>
      <c r="M54" s="24"/>
      <c r="N54" s="7"/>
      <c r="O54" s="8"/>
    </row>
    <row r="55" spans="1:15" ht="44.65" customHeight="1" x14ac:dyDescent="0.25">
      <c r="A55" s="97"/>
      <c r="B55" s="19" t="s">
        <v>69</v>
      </c>
      <c r="C55" s="27" t="s">
        <v>246</v>
      </c>
      <c r="D55" s="21" t="s">
        <v>10</v>
      </c>
      <c r="E55" s="21" t="s">
        <v>11</v>
      </c>
      <c r="F55" s="21"/>
      <c r="G55" s="21" t="s">
        <v>11</v>
      </c>
      <c r="H55" s="21" t="s">
        <v>11</v>
      </c>
      <c r="I55" s="21" t="s">
        <v>11</v>
      </c>
      <c r="J55" s="22"/>
      <c r="K55" s="21" t="s">
        <v>11</v>
      </c>
      <c r="L55" s="21"/>
      <c r="M55" s="24"/>
      <c r="N55" s="7"/>
      <c r="O55" s="8"/>
    </row>
    <row r="56" spans="1:15" ht="94.5" x14ac:dyDescent="0.25">
      <c r="A56" s="97"/>
      <c r="B56" s="19" t="s">
        <v>70</v>
      </c>
      <c r="C56" s="27" t="s">
        <v>247</v>
      </c>
      <c r="D56" s="21" t="s">
        <v>14</v>
      </c>
      <c r="E56" s="21" t="s">
        <v>11</v>
      </c>
      <c r="F56" s="21"/>
      <c r="G56" s="21" t="s">
        <v>11</v>
      </c>
      <c r="H56" s="21" t="s">
        <v>11</v>
      </c>
      <c r="I56" s="21" t="s">
        <v>11</v>
      </c>
      <c r="J56" s="22"/>
      <c r="K56" s="21" t="s">
        <v>11</v>
      </c>
      <c r="L56" s="21"/>
      <c r="M56" s="24"/>
      <c r="N56" s="7"/>
      <c r="O56" s="8"/>
    </row>
    <row r="57" spans="1:15" ht="96.6" customHeight="1" x14ac:dyDescent="0.25">
      <c r="A57" s="97"/>
      <c r="B57" s="19" t="s">
        <v>71</v>
      </c>
      <c r="C57" s="19" t="s">
        <v>248</v>
      </c>
      <c r="D57" s="21" t="s">
        <v>14</v>
      </c>
      <c r="E57" s="21" t="s">
        <v>11</v>
      </c>
      <c r="F57" s="21"/>
      <c r="G57" s="21" t="s">
        <v>11</v>
      </c>
      <c r="H57" s="21" t="s">
        <v>11</v>
      </c>
      <c r="I57" s="21" t="s">
        <v>11</v>
      </c>
      <c r="J57" s="22"/>
      <c r="K57" s="21" t="s">
        <v>11</v>
      </c>
      <c r="L57" s="21" t="s">
        <v>11</v>
      </c>
      <c r="M57" s="24"/>
      <c r="N57" s="7"/>
      <c r="O57" s="8"/>
    </row>
    <row r="58" spans="1:15" ht="65.099999999999994" customHeight="1" x14ac:dyDescent="0.25">
      <c r="A58" s="97"/>
      <c r="B58" s="19" t="s">
        <v>72</v>
      </c>
      <c r="C58" s="19" t="s">
        <v>249</v>
      </c>
      <c r="D58" s="21" t="s">
        <v>14</v>
      </c>
      <c r="E58" s="21" t="s">
        <v>11</v>
      </c>
      <c r="F58" s="21"/>
      <c r="G58" s="21" t="s">
        <v>11</v>
      </c>
      <c r="H58" s="21" t="s">
        <v>11</v>
      </c>
      <c r="I58" s="21" t="s">
        <v>11</v>
      </c>
      <c r="J58" s="22"/>
      <c r="K58" s="21"/>
      <c r="L58" s="21"/>
      <c r="M58" s="24"/>
      <c r="N58" s="7"/>
      <c r="O58" s="8"/>
    </row>
    <row r="59" spans="1:15" ht="104.1" customHeight="1" x14ac:dyDescent="0.25">
      <c r="A59" s="97"/>
      <c r="B59" s="19" t="s">
        <v>73</v>
      </c>
      <c r="C59" s="19" t="s">
        <v>250</v>
      </c>
      <c r="D59" s="21" t="s">
        <v>10</v>
      </c>
      <c r="E59" s="21" t="s">
        <v>11</v>
      </c>
      <c r="F59" s="21"/>
      <c r="G59" s="21" t="s">
        <v>11</v>
      </c>
      <c r="H59" s="21" t="s">
        <v>11</v>
      </c>
      <c r="I59" s="21" t="s">
        <v>11</v>
      </c>
      <c r="J59" s="22"/>
      <c r="K59" s="21" t="s">
        <v>11</v>
      </c>
      <c r="L59" s="21" t="s">
        <v>11</v>
      </c>
      <c r="M59" s="24"/>
      <c r="N59" s="7"/>
      <c r="O59" s="8"/>
    </row>
    <row r="60" spans="1:15" ht="99" customHeight="1" x14ac:dyDescent="0.25">
      <c r="A60" s="98"/>
      <c r="B60" s="19" t="s">
        <v>74</v>
      </c>
      <c r="C60" s="19" t="s">
        <v>251</v>
      </c>
      <c r="D60" s="21" t="s">
        <v>14</v>
      </c>
      <c r="E60" s="21" t="s">
        <v>11</v>
      </c>
      <c r="F60" s="21"/>
      <c r="G60" s="21" t="s">
        <v>11</v>
      </c>
      <c r="H60" s="21" t="s">
        <v>11</v>
      </c>
      <c r="I60" s="21" t="s">
        <v>11</v>
      </c>
      <c r="J60" s="22"/>
      <c r="K60" s="21" t="s">
        <v>11</v>
      </c>
      <c r="L60" s="21" t="s">
        <v>11</v>
      </c>
      <c r="M60" s="24"/>
      <c r="N60" s="7"/>
      <c r="O60" s="8"/>
    </row>
    <row r="61" spans="1:15" ht="67.5" x14ac:dyDescent="0.25">
      <c r="A61" s="42" t="s">
        <v>252</v>
      </c>
      <c r="B61" s="19" t="s">
        <v>75</v>
      </c>
      <c r="C61" s="19" t="s">
        <v>253</v>
      </c>
      <c r="D61" s="21" t="s">
        <v>14</v>
      </c>
      <c r="E61" s="21" t="s">
        <v>11</v>
      </c>
      <c r="F61" s="21"/>
      <c r="G61" s="21" t="s">
        <v>11</v>
      </c>
      <c r="H61" s="21" t="s">
        <v>11</v>
      </c>
      <c r="I61" s="21" t="s">
        <v>11</v>
      </c>
      <c r="J61" s="22"/>
      <c r="K61" s="21" t="s">
        <v>11</v>
      </c>
      <c r="L61" s="21" t="s">
        <v>11</v>
      </c>
      <c r="M61" s="24"/>
      <c r="N61" s="7"/>
      <c r="O61" s="8"/>
    </row>
    <row r="62" spans="1:15" ht="65.650000000000006" customHeight="1" x14ac:dyDescent="0.25">
      <c r="A62" s="96" t="s">
        <v>254</v>
      </c>
      <c r="B62" s="19" t="s">
        <v>76</v>
      </c>
      <c r="C62" s="19" t="s">
        <v>255</v>
      </c>
      <c r="D62" s="21" t="s">
        <v>14</v>
      </c>
      <c r="E62" s="21" t="s">
        <v>11</v>
      </c>
      <c r="F62" s="21"/>
      <c r="G62" s="21" t="s">
        <v>11</v>
      </c>
      <c r="H62" s="21" t="s">
        <v>11</v>
      </c>
      <c r="I62" s="21" t="s">
        <v>11</v>
      </c>
      <c r="J62" s="22"/>
      <c r="K62" s="21" t="s">
        <v>11</v>
      </c>
      <c r="L62" s="21"/>
      <c r="M62" s="24"/>
      <c r="N62" s="7"/>
      <c r="O62" s="8"/>
    </row>
    <row r="63" spans="1:15" ht="96.6" customHeight="1" x14ac:dyDescent="0.25">
      <c r="A63" s="97"/>
      <c r="B63" s="19" t="s">
        <v>77</v>
      </c>
      <c r="C63" s="19" t="s">
        <v>256</v>
      </c>
      <c r="D63" s="21" t="s">
        <v>10</v>
      </c>
      <c r="E63" s="21" t="s">
        <v>11</v>
      </c>
      <c r="F63" s="21"/>
      <c r="G63" s="21" t="s">
        <v>11</v>
      </c>
      <c r="H63" s="21" t="s">
        <v>11</v>
      </c>
      <c r="I63" s="21" t="s">
        <v>11</v>
      </c>
      <c r="J63" s="22"/>
      <c r="K63" s="21" t="s">
        <v>11</v>
      </c>
      <c r="L63" s="21"/>
      <c r="M63" s="24"/>
      <c r="N63" s="7"/>
      <c r="O63" s="8"/>
    </row>
    <row r="64" spans="1:15" ht="164.65" customHeight="1" x14ac:dyDescent="0.25">
      <c r="A64" s="97"/>
      <c r="B64" s="19" t="s">
        <v>78</v>
      </c>
      <c r="C64" s="20" t="s">
        <v>379</v>
      </c>
      <c r="D64" s="21" t="s">
        <v>14</v>
      </c>
      <c r="E64" s="21" t="s">
        <v>11</v>
      </c>
      <c r="F64" s="21"/>
      <c r="G64" s="21" t="s">
        <v>11</v>
      </c>
      <c r="H64" s="21" t="s">
        <v>11</v>
      </c>
      <c r="I64" s="21" t="s">
        <v>11</v>
      </c>
      <c r="J64" s="21"/>
      <c r="K64" s="21" t="s">
        <v>11</v>
      </c>
      <c r="L64" s="21" t="s">
        <v>11</v>
      </c>
      <c r="M64" s="24"/>
      <c r="N64" s="7"/>
      <c r="O64" s="8"/>
    </row>
    <row r="65" spans="1:15" ht="92.65" customHeight="1" x14ac:dyDescent="0.25">
      <c r="A65" s="96" t="s">
        <v>261</v>
      </c>
      <c r="B65" s="19" t="s">
        <v>81</v>
      </c>
      <c r="C65" s="19" t="s">
        <v>262</v>
      </c>
      <c r="D65" s="21" t="s">
        <v>17</v>
      </c>
      <c r="E65" s="21" t="s">
        <v>11</v>
      </c>
      <c r="F65" s="21" t="s">
        <v>11</v>
      </c>
      <c r="G65" s="21" t="s">
        <v>11</v>
      </c>
      <c r="H65" s="21" t="s">
        <v>11</v>
      </c>
      <c r="I65" s="21" t="s">
        <v>11</v>
      </c>
      <c r="J65" s="21" t="s">
        <v>11</v>
      </c>
      <c r="K65" s="21"/>
      <c r="L65" s="21"/>
      <c r="M65" s="24"/>
      <c r="N65" s="7"/>
      <c r="O65" s="8"/>
    </row>
    <row r="66" spans="1:15" ht="45" customHeight="1" x14ac:dyDescent="0.25">
      <c r="A66" s="97"/>
      <c r="B66" s="19" t="s">
        <v>82</v>
      </c>
      <c r="C66" s="19" t="s">
        <v>263</v>
      </c>
      <c r="D66" s="21" t="s">
        <v>17</v>
      </c>
      <c r="E66" s="21" t="s">
        <v>11</v>
      </c>
      <c r="F66" s="21" t="s">
        <v>11</v>
      </c>
      <c r="G66" s="21" t="s">
        <v>11</v>
      </c>
      <c r="H66" s="21" t="s">
        <v>11</v>
      </c>
      <c r="I66" s="21" t="s">
        <v>11</v>
      </c>
      <c r="J66" s="21" t="s">
        <v>11</v>
      </c>
      <c r="K66" s="21"/>
      <c r="L66" s="21"/>
      <c r="M66" s="24"/>
      <c r="N66" s="7"/>
      <c r="O66" s="8"/>
    </row>
    <row r="67" spans="1:15" ht="51" customHeight="1" x14ac:dyDescent="0.25">
      <c r="A67" s="98"/>
      <c r="B67" s="43" t="s">
        <v>83</v>
      </c>
      <c r="C67" s="44" t="s">
        <v>264</v>
      </c>
      <c r="D67" s="45" t="s">
        <v>17</v>
      </c>
      <c r="E67" s="45" t="s">
        <v>11</v>
      </c>
      <c r="F67" s="45" t="s">
        <v>11</v>
      </c>
      <c r="G67" s="45" t="s">
        <v>11</v>
      </c>
      <c r="H67" s="45" t="s">
        <v>11</v>
      </c>
      <c r="I67" s="45" t="s">
        <v>11</v>
      </c>
      <c r="J67" s="45" t="s">
        <v>11</v>
      </c>
      <c r="K67" s="45" t="s">
        <v>11</v>
      </c>
      <c r="L67" s="45"/>
      <c r="M67" s="46" t="s">
        <v>84</v>
      </c>
      <c r="N67" s="7"/>
      <c r="O67" s="8"/>
    </row>
    <row r="68" spans="1:15" x14ac:dyDescent="0.25">
      <c r="A68" s="14" t="s">
        <v>130</v>
      </c>
      <c r="B68" s="15"/>
      <c r="C68" s="15"/>
      <c r="D68" s="16"/>
      <c r="E68" s="15"/>
      <c r="F68" s="15"/>
      <c r="G68" s="15"/>
      <c r="H68" s="15"/>
      <c r="I68" s="15"/>
      <c r="J68" s="15"/>
      <c r="K68" s="15"/>
      <c r="L68" s="15"/>
      <c r="M68" s="17"/>
      <c r="N68" s="5"/>
      <c r="O68" s="6"/>
    </row>
    <row r="69" spans="1:15" ht="68.099999999999994" customHeight="1" x14ac:dyDescent="0.25">
      <c r="A69" s="18" t="s">
        <v>324</v>
      </c>
      <c r="B69" s="19" t="s">
        <v>140</v>
      </c>
      <c r="C69" s="19" t="s">
        <v>327</v>
      </c>
      <c r="D69" s="21" t="s">
        <v>14</v>
      </c>
      <c r="E69" s="21" t="s">
        <v>11</v>
      </c>
      <c r="F69" s="21" t="s">
        <v>11</v>
      </c>
      <c r="G69" s="21" t="s">
        <v>11</v>
      </c>
      <c r="H69" s="21" t="s">
        <v>11</v>
      </c>
      <c r="I69" s="21" t="s">
        <v>11</v>
      </c>
      <c r="J69" s="21"/>
      <c r="K69" s="21" t="s">
        <v>11</v>
      </c>
      <c r="L69" s="21"/>
      <c r="M69" s="24"/>
      <c r="N69" s="7"/>
      <c r="O69" s="8"/>
    </row>
    <row r="70" spans="1:15" ht="88.15" customHeight="1" x14ac:dyDescent="0.25">
      <c r="A70" s="96" t="s">
        <v>142</v>
      </c>
      <c r="B70" s="19" t="s">
        <v>143</v>
      </c>
      <c r="C70" s="19" t="s">
        <v>330</v>
      </c>
      <c r="D70" s="21" t="s">
        <v>17</v>
      </c>
      <c r="E70" s="21"/>
      <c r="F70" s="21"/>
      <c r="G70" s="21" t="s">
        <v>11</v>
      </c>
      <c r="H70" s="21" t="s">
        <v>11</v>
      </c>
      <c r="I70" s="21" t="s">
        <v>11</v>
      </c>
      <c r="J70" s="21"/>
      <c r="K70" s="21"/>
      <c r="L70" s="21" t="s">
        <v>29</v>
      </c>
      <c r="M70" s="24" t="s">
        <v>144</v>
      </c>
      <c r="N70" s="7"/>
      <c r="O70" s="8"/>
    </row>
    <row r="71" spans="1:15" ht="59.65" customHeight="1" thickBot="1" x14ac:dyDescent="0.3">
      <c r="A71" s="109"/>
      <c r="B71" s="47" t="s">
        <v>145</v>
      </c>
      <c r="C71" s="48" t="s">
        <v>386</v>
      </c>
      <c r="D71" s="49" t="s">
        <v>14</v>
      </c>
      <c r="E71" s="49"/>
      <c r="F71" s="49"/>
      <c r="G71" s="49" t="s">
        <v>11</v>
      </c>
      <c r="H71" s="49" t="s">
        <v>11</v>
      </c>
      <c r="I71" s="49" t="s">
        <v>11</v>
      </c>
      <c r="J71" s="49"/>
      <c r="K71" s="49" t="s">
        <v>11</v>
      </c>
      <c r="L71" s="49" t="s">
        <v>11</v>
      </c>
      <c r="M71" s="50"/>
      <c r="N71" s="9"/>
      <c r="O71" s="10"/>
    </row>
    <row r="72" spans="1:15" x14ac:dyDescent="0.25">
      <c r="A72" s="51"/>
      <c r="B72" s="52"/>
      <c r="C72" s="52"/>
      <c r="D72" s="53"/>
      <c r="E72" s="53"/>
      <c r="F72" s="53"/>
      <c r="G72" s="53"/>
      <c r="H72" s="53"/>
      <c r="I72" s="53"/>
      <c r="J72" s="53"/>
      <c r="K72" s="53"/>
      <c r="L72" s="53"/>
      <c r="M72" s="51"/>
      <c r="N72" s="11"/>
      <c r="O72" s="11"/>
    </row>
    <row r="73" spans="1:15" x14ac:dyDescent="0.25">
      <c r="A73" s="51"/>
      <c r="B73" s="52"/>
      <c r="C73" s="52"/>
      <c r="D73" s="53"/>
      <c r="E73" s="53"/>
      <c r="F73" s="53"/>
      <c r="G73" s="53"/>
      <c r="H73" s="53"/>
      <c r="I73" s="53"/>
      <c r="J73" s="53"/>
      <c r="K73" s="53"/>
      <c r="L73" s="53"/>
      <c r="M73" s="51"/>
      <c r="N73" s="11"/>
      <c r="O73" s="11"/>
    </row>
    <row r="74" spans="1:15" ht="24" x14ac:dyDescent="0.25">
      <c r="A74" s="51"/>
      <c r="B74" s="52"/>
      <c r="C74" s="52"/>
      <c r="D74" s="53"/>
      <c r="E74" s="53"/>
      <c r="F74" s="53"/>
      <c r="G74" s="53"/>
      <c r="H74" s="53"/>
      <c r="I74" s="53"/>
      <c r="J74" s="53"/>
      <c r="K74" s="53"/>
      <c r="L74" s="53"/>
      <c r="M74" s="51"/>
      <c r="N74" s="57" t="s">
        <v>176</v>
      </c>
      <c r="O74" s="58"/>
    </row>
    <row r="75" spans="1:15" ht="37.5" x14ac:dyDescent="0.25">
      <c r="A75" s="51"/>
      <c r="B75" s="52"/>
      <c r="C75" s="52"/>
      <c r="D75" s="53"/>
      <c r="E75" s="53"/>
      <c r="F75" s="53"/>
      <c r="G75" s="53"/>
      <c r="H75" s="53"/>
      <c r="I75" s="53"/>
      <c r="J75" s="53"/>
      <c r="K75" s="53"/>
      <c r="L75" s="53"/>
      <c r="M75" s="51"/>
      <c r="N75" s="59" t="s">
        <v>399</v>
      </c>
      <c r="O75" s="60">
        <f>COUNTIFS(D:D,"ZT", N:N,"Cumple")</f>
        <v>0</v>
      </c>
    </row>
    <row r="76" spans="1:15" ht="37.5" x14ac:dyDescent="0.25">
      <c r="A76" s="51"/>
      <c r="B76" s="52"/>
      <c r="C76" s="52"/>
      <c r="D76" s="53"/>
      <c r="E76" s="53"/>
      <c r="F76" s="53"/>
      <c r="G76" s="53"/>
      <c r="H76" s="53"/>
      <c r="I76" s="53"/>
      <c r="J76" s="53"/>
      <c r="K76" s="53"/>
      <c r="L76" s="53"/>
      <c r="M76" s="51"/>
      <c r="N76" s="59" t="s">
        <v>177</v>
      </c>
      <c r="O76" s="61">
        <f>COUNTIFS(D:D,"ZT", N:N,"No Cumple")</f>
        <v>0</v>
      </c>
    </row>
    <row r="77" spans="1:15" ht="37.5" x14ac:dyDescent="0.25">
      <c r="A77" s="51"/>
      <c r="B77" s="52"/>
      <c r="C77" s="52"/>
      <c r="D77" s="53"/>
      <c r="E77" s="53"/>
      <c r="F77" s="53"/>
      <c r="G77" s="53"/>
      <c r="H77" s="53"/>
      <c r="I77" s="53"/>
      <c r="J77" s="53"/>
      <c r="K77" s="53"/>
      <c r="L77" s="53"/>
      <c r="M77" s="51"/>
      <c r="N77" s="59" t="s">
        <v>400</v>
      </c>
      <c r="O77" s="61">
        <f>COUNTIFS(D:D,"Mayor", N:N,"Cumple")</f>
        <v>0</v>
      </c>
    </row>
    <row r="78" spans="1:15" ht="37.5" x14ac:dyDescent="0.25">
      <c r="A78" s="51"/>
      <c r="B78" s="52"/>
      <c r="C78" s="52"/>
      <c r="D78" s="53"/>
      <c r="E78" s="53"/>
      <c r="F78" s="53"/>
      <c r="G78" s="53"/>
      <c r="H78" s="53"/>
      <c r="I78" s="53"/>
      <c r="J78" s="53"/>
      <c r="K78" s="53"/>
      <c r="L78" s="53"/>
      <c r="M78" s="51"/>
      <c r="N78" s="59" t="s">
        <v>401</v>
      </c>
      <c r="O78" s="61">
        <f>COUNTIFS(D:D,"Mayor", N:N,"No Cumple")</f>
        <v>0</v>
      </c>
    </row>
    <row r="79" spans="1:15" ht="37.5" x14ac:dyDescent="0.25">
      <c r="A79" s="51"/>
      <c r="B79" s="52"/>
      <c r="C79" s="52"/>
      <c r="D79" s="53"/>
      <c r="E79" s="53"/>
      <c r="F79" s="53"/>
      <c r="G79" s="53"/>
      <c r="H79" s="53"/>
      <c r="I79" s="53"/>
      <c r="J79" s="53"/>
      <c r="K79" s="53"/>
      <c r="L79" s="53"/>
      <c r="M79" s="51"/>
      <c r="N79" s="59" t="s">
        <v>402</v>
      </c>
      <c r="O79" s="61">
        <f>COUNTIFS(D:D,"Menor", N:N,"Cumple")</f>
        <v>0</v>
      </c>
    </row>
    <row r="80" spans="1:15" ht="37.5" x14ac:dyDescent="0.25">
      <c r="A80" s="51"/>
      <c r="B80" s="52"/>
      <c r="C80" s="52"/>
      <c r="D80" s="53"/>
      <c r="E80" s="53"/>
      <c r="F80" s="53"/>
      <c r="G80" s="53"/>
      <c r="H80" s="53"/>
      <c r="I80" s="53"/>
      <c r="J80" s="53"/>
      <c r="K80" s="53"/>
      <c r="L80" s="53"/>
      <c r="M80" s="51"/>
      <c r="N80" s="59" t="s">
        <v>403</v>
      </c>
      <c r="O80" s="61">
        <f>COUNTIFS(D:D,"Menor", N:N,"No Cumple")</f>
        <v>0</v>
      </c>
    </row>
    <row r="81" spans="1:15" ht="75" x14ac:dyDescent="0.25">
      <c r="A81" s="51"/>
      <c r="B81" s="52"/>
      <c r="C81" s="52"/>
      <c r="D81" s="53"/>
      <c r="E81" s="53"/>
      <c r="F81" s="53"/>
      <c r="G81" s="53"/>
      <c r="H81" s="53"/>
      <c r="I81" s="53"/>
      <c r="J81" s="53"/>
      <c r="K81" s="53"/>
      <c r="L81" s="53"/>
      <c r="M81" s="51"/>
      <c r="N81" s="62" t="s">
        <v>404</v>
      </c>
      <c r="O81" s="63">
        <f>COUNTIF(N:N,"No Aplica")</f>
        <v>0</v>
      </c>
    </row>
    <row r="82" spans="1:15" x14ac:dyDescent="0.25">
      <c r="A82" s="51"/>
      <c r="B82" s="52"/>
      <c r="C82" s="52"/>
      <c r="D82" s="53"/>
      <c r="E82" s="53"/>
      <c r="F82" s="53"/>
      <c r="G82" s="53"/>
      <c r="H82" s="53"/>
      <c r="I82" s="53"/>
      <c r="J82" s="53"/>
      <c r="K82" s="53"/>
      <c r="L82" s="53"/>
      <c r="M82" s="51"/>
      <c r="N82" s="64"/>
      <c r="O82" s="64"/>
    </row>
    <row r="83" spans="1:15" ht="73.5" customHeight="1" x14ac:dyDescent="0.25">
      <c r="A83" s="51"/>
      <c r="B83" s="52"/>
      <c r="C83" s="52"/>
      <c r="D83" s="53"/>
      <c r="E83" s="53"/>
      <c r="F83" s="53"/>
      <c r="G83" s="53"/>
      <c r="H83" s="53"/>
      <c r="I83" s="53"/>
      <c r="J83" s="53"/>
      <c r="K83" s="53"/>
      <c r="L83" s="53"/>
      <c r="M83" s="51"/>
      <c r="N83" s="103" t="s">
        <v>409</v>
      </c>
      <c r="O83" s="103"/>
    </row>
    <row r="84" spans="1:15" x14ac:dyDescent="0.25">
      <c r="A84" s="51"/>
      <c r="B84" s="52"/>
      <c r="C84" s="52"/>
      <c r="D84" s="53"/>
      <c r="E84" s="53"/>
      <c r="F84" s="53"/>
      <c r="G84" s="53"/>
      <c r="H84" s="53"/>
      <c r="I84" s="53"/>
      <c r="J84" s="53"/>
      <c r="K84" s="53"/>
      <c r="L84" s="53"/>
      <c r="M84" s="51"/>
      <c r="N84" s="11"/>
      <c r="O84" s="11"/>
    </row>
  </sheetData>
  <sheetProtection algorithmName="SHA-512" hashValue="9WfyGrlmW+t874q6uLKR2uoeDSQ/YwXCnVDUELr7E8OP8vBpb4tgYyPFf9Ua8iaJv7pWVRWkyLn9cl9UQ7NIlA==" saltValue="gCNwM7nRl3FUbm4XInk9OQ==" spinCount="100000" sheet="1" objects="1" scenarios="1"/>
  <autoFilter ref="A2:O71" xr:uid="{14454109-7C47-4038-AFDB-BABB3A10E96F}"/>
  <mergeCells count="17">
    <mergeCell ref="A62:A64"/>
    <mergeCell ref="A65:A67"/>
    <mergeCell ref="A70:A71"/>
    <mergeCell ref="A1:M1"/>
    <mergeCell ref="N1:O1"/>
    <mergeCell ref="N83:O83"/>
    <mergeCell ref="A4:A5"/>
    <mergeCell ref="A7:A17"/>
    <mergeCell ref="A18:A19"/>
    <mergeCell ref="A20:A27"/>
    <mergeCell ref="A28:A31"/>
    <mergeCell ref="A32:A40"/>
    <mergeCell ref="A41:A42"/>
    <mergeCell ref="A43:A45"/>
    <mergeCell ref="A46:A50"/>
    <mergeCell ref="A51:A52"/>
    <mergeCell ref="A53:A60"/>
  </mergeCells>
  <conditionalFormatting sqref="N3:N73">
    <cfRule type="cellIs" dxfId="20" priority="14" operator="equal">
      <formula>"No Aplica"</formula>
    </cfRule>
    <cfRule type="cellIs" dxfId="19" priority="15" operator="equal">
      <formula>"Cumple"</formula>
    </cfRule>
    <cfRule type="cellIs" dxfId="18" priority="16" operator="equal">
      <formula>"No Cumple"</formula>
    </cfRule>
  </conditionalFormatting>
  <conditionalFormatting sqref="N83">
    <cfRule type="cellIs" dxfId="17" priority="1" operator="equal">
      <formula>"No Aplica"</formula>
    </cfRule>
    <cfRule type="cellIs" dxfId="16" priority="2" operator="equal">
      <formula>"Cumple"</formula>
    </cfRule>
    <cfRule type="cellIs" dxfId="15" priority="3" operator="equal">
      <formula>"No Cumple"</formula>
    </cfRule>
  </conditionalFormatting>
  <conditionalFormatting sqref="O75:O81">
    <cfRule type="cellIs" dxfId="14" priority="4" operator="greaterThan">
      <formula>0</formula>
    </cfRule>
  </conditionalFormatting>
  <pageMargins left="0.7" right="0.7" top="0.75" bottom="0.75" header="0.3" footer="0.3"/>
  <pageSetup scale="52" orientation="portrait" r:id="rId1"/>
  <drawing r:id="rId2"/>
  <legacyDrawing r:id="rId3"/>
  <extLst>
    <ext xmlns:x14="http://schemas.microsoft.com/office/spreadsheetml/2009/9/main" uri="{CCE6A557-97BC-4b89-ADB6-D9C93CAAB3DF}">
      <x14:dataValidations xmlns:xm="http://schemas.microsoft.com/office/excel/2006/main" count="2">
        <x14:dataValidation type="list" showInputMessage="1" showErrorMessage="1" xr:uid="{D5DAC6FE-BE83-4BD9-8086-93F3117287D7}">
          <x14:formula1>
            <xm:f>'HIDE - Lista desplegable eval'!$A$1:$A$3</xm:f>
          </x14:formula1>
          <xm:sqref>N4:N5 N7:N22 N25 N27 N31:N43 N45 N47:N53 N55:N57 N59:N64 N67 N69 N71</xm:sqref>
        </x14:dataValidation>
        <x14:dataValidation type="list" showInputMessage="1" showErrorMessage="1" xr:uid="{59156A19-ABDE-47DA-9BC7-6178B22ABABE}">
          <x14:formula1>
            <xm:f>'HIDE - Lista desplegable eval'!$A$1:$A$2</xm:f>
          </x14:formula1>
          <xm:sqref>N23:N24 N26 N28:N30 N44 N46 N54 N58 N65:N66 N70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17ABDC-71C1-40A7-B487-8B59AADBB57B}">
  <dimension ref="A1:O83"/>
  <sheetViews>
    <sheetView view="pageBreakPreview" zoomScaleNormal="100" zoomScaleSheetLayoutView="100" workbookViewId="0">
      <pane xSplit="13" ySplit="2" topLeftCell="N3" activePane="bottomRight" state="frozen"/>
      <selection pane="topRight" activeCell="N1" sqref="N1"/>
      <selection pane="bottomLeft" activeCell="A3" sqref="A3"/>
      <selection pane="bottomRight" activeCell="N83" sqref="N83:O83"/>
    </sheetView>
  </sheetViews>
  <sheetFormatPr defaultColWidth="8.7109375" defaultRowHeight="13.5" x14ac:dyDescent="0.25"/>
  <cols>
    <col min="1" max="1" width="14.42578125" style="54" customWidth="1"/>
    <col min="2" max="2" width="7.85546875" style="55" customWidth="1"/>
    <col min="3" max="3" width="43" style="55" customWidth="1"/>
    <col min="4" max="4" width="5.85546875" style="56" customWidth="1"/>
    <col min="5" max="5" width="7.5703125" style="56" hidden="1" customWidth="1"/>
    <col min="6" max="6" width="9" style="56" hidden="1" customWidth="1"/>
    <col min="7" max="7" width="7.42578125" style="56" hidden="1" customWidth="1"/>
    <col min="8" max="8" width="5.5703125" style="56" hidden="1" customWidth="1"/>
    <col min="9" max="9" width="7.5703125" style="56" customWidth="1"/>
    <col min="10" max="10" width="5" style="56" hidden="1" customWidth="1"/>
    <col min="11" max="11" width="7" style="56" customWidth="1"/>
    <col min="12" max="12" width="8.42578125" style="56" customWidth="1"/>
    <col min="13" max="13" width="17.5703125" style="54" customWidth="1"/>
    <col min="14" max="14" width="15.5703125" style="1" customWidth="1"/>
    <col min="15" max="15" width="50.5703125" style="1" customWidth="1"/>
    <col min="16" max="16384" width="8.7109375" style="1"/>
  </cols>
  <sheetData>
    <row r="1" spans="1:15" ht="29.65" customHeight="1" x14ac:dyDescent="0.25">
      <c r="A1" s="99" t="s">
        <v>408</v>
      </c>
      <c r="B1" s="100"/>
      <c r="C1" s="100"/>
      <c r="D1" s="100"/>
      <c r="E1" s="100"/>
      <c r="F1" s="100"/>
      <c r="G1" s="100"/>
      <c r="H1" s="100"/>
      <c r="I1" s="100"/>
      <c r="J1" s="100"/>
      <c r="K1" s="100"/>
      <c r="L1" s="100"/>
      <c r="M1" s="100"/>
      <c r="N1" s="101" t="s">
        <v>407</v>
      </c>
      <c r="O1" s="102"/>
    </row>
    <row r="2" spans="1:15" s="4" customFormat="1" ht="52.5" customHeight="1" x14ac:dyDescent="0.25">
      <c r="A2" s="12" t="s">
        <v>0</v>
      </c>
      <c r="B2" s="13" t="s">
        <v>1</v>
      </c>
      <c r="C2" s="13" t="s">
        <v>406</v>
      </c>
      <c r="D2" s="13" t="s">
        <v>2</v>
      </c>
      <c r="E2" s="13" t="s">
        <v>182</v>
      </c>
      <c r="F2" s="13" t="s">
        <v>183</v>
      </c>
      <c r="G2" s="13" t="s">
        <v>394</v>
      </c>
      <c r="H2" s="13" t="s">
        <v>3</v>
      </c>
      <c r="I2" s="13" t="s">
        <v>4</v>
      </c>
      <c r="J2" s="13" t="s">
        <v>184</v>
      </c>
      <c r="K2" s="13" t="s">
        <v>185</v>
      </c>
      <c r="L2" s="13" t="s">
        <v>5</v>
      </c>
      <c r="M2" s="13" t="s">
        <v>6</v>
      </c>
      <c r="N2" s="2" t="s">
        <v>7</v>
      </c>
      <c r="O2" s="3" t="s">
        <v>405</v>
      </c>
    </row>
    <row r="3" spans="1:15" x14ac:dyDescent="0.25">
      <c r="A3" s="14" t="s">
        <v>8</v>
      </c>
      <c r="B3" s="15"/>
      <c r="C3" s="15"/>
      <c r="D3" s="16"/>
      <c r="E3" s="15"/>
      <c r="F3" s="15"/>
      <c r="G3" s="15"/>
      <c r="H3" s="15"/>
      <c r="I3" s="15"/>
      <c r="J3" s="15"/>
      <c r="K3" s="15"/>
      <c r="L3" s="15"/>
      <c r="M3" s="17"/>
      <c r="N3" s="5"/>
      <c r="O3" s="6"/>
    </row>
    <row r="4" spans="1:15" ht="50.65" customHeight="1" x14ac:dyDescent="0.25">
      <c r="A4" s="96" t="s">
        <v>178</v>
      </c>
      <c r="B4" s="19" t="s">
        <v>9</v>
      </c>
      <c r="C4" s="20" t="s">
        <v>366</v>
      </c>
      <c r="D4" s="21" t="s">
        <v>10</v>
      </c>
      <c r="E4" s="21" t="s">
        <v>11</v>
      </c>
      <c r="F4" s="22"/>
      <c r="G4" s="21" t="s">
        <v>11</v>
      </c>
      <c r="H4" s="21" t="s">
        <v>11</v>
      </c>
      <c r="I4" s="21" t="s">
        <v>11</v>
      </c>
      <c r="J4" s="21"/>
      <c r="K4" s="21" t="s">
        <v>11</v>
      </c>
      <c r="L4" s="21" t="s">
        <v>11</v>
      </c>
      <c r="M4" s="23"/>
      <c r="N4" s="7"/>
      <c r="O4" s="8"/>
    </row>
    <row r="5" spans="1:15" ht="71.099999999999994" customHeight="1" x14ac:dyDescent="0.25">
      <c r="A5" s="98"/>
      <c r="B5" s="19" t="s">
        <v>12</v>
      </c>
      <c r="C5" s="19" t="s">
        <v>13</v>
      </c>
      <c r="D5" s="21" t="s">
        <v>14</v>
      </c>
      <c r="E5" s="21" t="s">
        <v>11</v>
      </c>
      <c r="F5" s="22"/>
      <c r="G5" s="21" t="s">
        <v>11</v>
      </c>
      <c r="H5" s="21" t="s">
        <v>11</v>
      </c>
      <c r="I5" s="21" t="s">
        <v>11</v>
      </c>
      <c r="J5" s="21"/>
      <c r="K5" s="21" t="s">
        <v>11</v>
      </c>
      <c r="L5" s="21" t="s">
        <v>11</v>
      </c>
      <c r="M5" s="24"/>
      <c r="N5" s="7"/>
      <c r="O5" s="8"/>
    </row>
    <row r="6" spans="1:15" x14ac:dyDescent="0.25">
      <c r="A6" s="14" t="s">
        <v>15</v>
      </c>
      <c r="B6" s="15"/>
      <c r="C6" s="15"/>
      <c r="D6" s="16"/>
      <c r="E6" s="15"/>
      <c r="F6" s="15"/>
      <c r="G6" s="15"/>
      <c r="H6" s="15"/>
      <c r="I6" s="15"/>
      <c r="J6" s="15"/>
      <c r="K6" s="15"/>
      <c r="L6" s="15"/>
      <c r="M6" s="17"/>
      <c r="N6" s="5"/>
      <c r="O6" s="6"/>
    </row>
    <row r="7" spans="1:15" ht="266.25" customHeight="1" x14ac:dyDescent="0.25">
      <c r="A7" s="96" t="s">
        <v>187</v>
      </c>
      <c r="B7" s="19" t="s">
        <v>16</v>
      </c>
      <c r="C7" s="20" t="s">
        <v>188</v>
      </c>
      <c r="D7" s="21" t="s">
        <v>17</v>
      </c>
      <c r="E7" s="21" t="s">
        <v>11</v>
      </c>
      <c r="F7" s="21" t="s">
        <v>11</v>
      </c>
      <c r="G7" s="21" t="s">
        <v>11</v>
      </c>
      <c r="H7" s="21" t="s">
        <v>11</v>
      </c>
      <c r="I7" s="21" t="s">
        <v>11</v>
      </c>
      <c r="J7" s="22"/>
      <c r="K7" s="21" t="s">
        <v>11</v>
      </c>
      <c r="L7" s="21"/>
      <c r="M7" s="23"/>
      <c r="N7" s="7"/>
      <c r="O7" s="8"/>
    </row>
    <row r="8" spans="1:15" ht="258.75" customHeight="1" x14ac:dyDescent="0.25">
      <c r="A8" s="97"/>
      <c r="B8" s="19" t="s">
        <v>18</v>
      </c>
      <c r="C8" s="25" t="s">
        <v>189</v>
      </c>
      <c r="D8" s="21" t="s">
        <v>17</v>
      </c>
      <c r="E8" s="21" t="s">
        <v>11</v>
      </c>
      <c r="F8" s="21" t="s">
        <v>11</v>
      </c>
      <c r="G8" s="21" t="s">
        <v>11</v>
      </c>
      <c r="H8" s="21" t="s">
        <v>11</v>
      </c>
      <c r="I8" s="21" t="s">
        <v>11</v>
      </c>
      <c r="J8" s="22"/>
      <c r="K8" s="21" t="s">
        <v>11</v>
      </c>
      <c r="L8" s="21"/>
      <c r="M8" s="23"/>
      <c r="N8" s="7"/>
      <c r="O8" s="8"/>
    </row>
    <row r="9" spans="1:15" ht="57.6" customHeight="1" x14ac:dyDescent="0.25">
      <c r="A9" s="97"/>
      <c r="B9" s="19" t="s">
        <v>19</v>
      </c>
      <c r="C9" s="26" t="s">
        <v>367</v>
      </c>
      <c r="D9" s="21" t="s">
        <v>17</v>
      </c>
      <c r="E9" s="21" t="s">
        <v>11</v>
      </c>
      <c r="F9" s="21" t="s">
        <v>11</v>
      </c>
      <c r="G9" s="21" t="s">
        <v>11</v>
      </c>
      <c r="H9" s="21" t="s">
        <v>11</v>
      </c>
      <c r="I9" s="21" t="s">
        <v>11</v>
      </c>
      <c r="J9" s="22"/>
      <c r="K9" s="21" t="s">
        <v>11</v>
      </c>
      <c r="L9" s="21"/>
      <c r="M9" s="23"/>
      <c r="N9" s="7"/>
      <c r="O9" s="8"/>
    </row>
    <row r="10" spans="1:15" ht="57.6" customHeight="1" x14ac:dyDescent="0.25">
      <c r="A10" s="97"/>
      <c r="B10" s="19" t="s">
        <v>20</v>
      </c>
      <c r="C10" s="20" t="s">
        <v>368</v>
      </c>
      <c r="D10" s="21" t="s">
        <v>10</v>
      </c>
      <c r="E10" s="21" t="s">
        <v>11</v>
      </c>
      <c r="F10" s="21"/>
      <c r="G10" s="21" t="s">
        <v>11</v>
      </c>
      <c r="H10" s="21" t="s">
        <v>11</v>
      </c>
      <c r="I10" s="21" t="s">
        <v>11</v>
      </c>
      <c r="J10" s="22"/>
      <c r="K10" s="21" t="s">
        <v>11</v>
      </c>
      <c r="L10" s="21" t="s">
        <v>11</v>
      </c>
      <c r="M10" s="24"/>
      <c r="N10" s="7"/>
      <c r="O10" s="8"/>
    </row>
    <row r="11" spans="1:15" ht="69.599999999999994" customHeight="1" x14ac:dyDescent="0.25">
      <c r="A11" s="97"/>
      <c r="B11" s="19" t="s">
        <v>21</v>
      </c>
      <c r="C11" s="26" t="s">
        <v>369</v>
      </c>
      <c r="D11" s="21" t="s">
        <v>14</v>
      </c>
      <c r="E11" s="21" t="s">
        <v>11</v>
      </c>
      <c r="F11" s="21"/>
      <c r="G11" s="21" t="s">
        <v>11</v>
      </c>
      <c r="H11" s="21" t="s">
        <v>11</v>
      </c>
      <c r="I11" s="21" t="s">
        <v>11</v>
      </c>
      <c r="J11" s="22"/>
      <c r="K11" s="21" t="s">
        <v>11</v>
      </c>
      <c r="L11" s="21" t="s">
        <v>11</v>
      </c>
      <c r="M11" s="24"/>
      <c r="N11" s="7"/>
      <c r="O11" s="8"/>
    </row>
    <row r="12" spans="1:15" ht="56.65" customHeight="1" x14ac:dyDescent="0.25">
      <c r="A12" s="97"/>
      <c r="B12" s="19" t="s">
        <v>22</v>
      </c>
      <c r="C12" s="19" t="s">
        <v>193</v>
      </c>
      <c r="D12" s="21" t="s">
        <v>17</v>
      </c>
      <c r="E12" s="21" t="s">
        <v>11</v>
      </c>
      <c r="F12" s="21" t="s">
        <v>11</v>
      </c>
      <c r="G12" s="21" t="s">
        <v>11</v>
      </c>
      <c r="H12" s="21" t="s">
        <v>11</v>
      </c>
      <c r="I12" s="21" t="s">
        <v>11</v>
      </c>
      <c r="J12" s="22"/>
      <c r="K12" s="21" t="s">
        <v>11</v>
      </c>
      <c r="L12" s="22"/>
      <c r="M12" s="23"/>
      <c r="N12" s="7"/>
      <c r="O12" s="8"/>
    </row>
    <row r="13" spans="1:15" ht="53.1" customHeight="1" x14ac:dyDescent="0.25">
      <c r="A13" s="97"/>
      <c r="B13" s="19" t="s">
        <v>23</v>
      </c>
      <c r="C13" s="27" t="s">
        <v>194</v>
      </c>
      <c r="D13" s="21" t="s">
        <v>10</v>
      </c>
      <c r="E13" s="21" t="s">
        <v>11</v>
      </c>
      <c r="F13" s="21" t="s">
        <v>11</v>
      </c>
      <c r="G13" s="21" t="s">
        <v>11</v>
      </c>
      <c r="H13" s="21" t="s">
        <v>11</v>
      </c>
      <c r="I13" s="21" t="s">
        <v>11</v>
      </c>
      <c r="J13" s="22"/>
      <c r="K13" s="21" t="s">
        <v>11</v>
      </c>
      <c r="L13" s="21"/>
      <c r="M13" s="24"/>
      <c r="N13" s="7"/>
      <c r="O13" s="8"/>
    </row>
    <row r="14" spans="1:15" ht="61.5" customHeight="1" x14ac:dyDescent="0.25">
      <c r="A14" s="97"/>
      <c r="B14" s="19" t="s">
        <v>24</v>
      </c>
      <c r="C14" s="28" t="s">
        <v>195</v>
      </c>
      <c r="D14" s="21" t="s">
        <v>10</v>
      </c>
      <c r="E14" s="21" t="s">
        <v>11</v>
      </c>
      <c r="F14" s="21"/>
      <c r="G14" s="21" t="s">
        <v>11</v>
      </c>
      <c r="H14" s="21" t="s">
        <v>11</v>
      </c>
      <c r="I14" s="21" t="s">
        <v>11</v>
      </c>
      <c r="J14" s="22"/>
      <c r="K14" s="21" t="s">
        <v>11</v>
      </c>
      <c r="L14" s="21" t="s">
        <v>11</v>
      </c>
      <c r="M14" s="24"/>
      <c r="N14" s="7"/>
      <c r="O14" s="8"/>
    </row>
    <row r="15" spans="1:15" ht="70.5" customHeight="1" x14ac:dyDescent="0.25">
      <c r="A15" s="97"/>
      <c r="B15" s="19" t="s">
        <v>25</v>
      </c>
      <c r="C15" s="27" t="s">
        <v>196</v>
      </c>
      <c r="D15" s="21" t="s">
        <v>10</v>
      </c>
      <c r="E15" s="21" t="s">
        <v>11</v>
      </c>
      <c r="F15" s="21"/>
      <c r="G15" s="21" t="s">
        <v>11</v>
      </c>
      <c r="H15" s="21" t="s">
        <v>11</v>
      </c>
      <c r="I15" s="21" t="s">
        <v>11</v>
      </c>
      <c r="J15" s="22"/>
      <c r="K15" s="21" t="s">
        <v>11</v>
      </c>
      <c r="L15" s="21" t="s">
        <v>11</v>
      </c>
      <c r="M15" s="24"/>
      <c r="N15" s="7"/>
      <c r="O15" s="8"/>
    </row>
    <row r="16" spans="1:15" ht="77.25" customHeight="1" x14ac:dyDescent="0.25">
      <c r="A16" s="97"/>
      <c r="B16" s="19" t="s">
        <v>26</v>
      </c>
      <c r="C16" s="27" t="s">
        <v>197</v>
      </c>
      <c r="D16" s="21" t="s">
        <v>10</v>
      </c>
      <c r="E16" s="21" t="s">
        <v>11</v>
      </c>
      <c r="F16" s="21"/>
      <c r="G16" s="21" t="s">
        <v>11</v>
      </c>
      <c r="H16" s="21" t="s">
        <v>11</v>
      </c>
      <c r="I16" s="21" t="s">
        <v>11</v>
      </c>
      <c r="J16" s="22"/>
      <c r="K16" s="21" t="s">
        <v>11</v>
      </c>
      <c r="L16" s="22"/>
      <c r="M16" s="24"/>
      <c r="N16" s="7"/>
      <c r="O16" s="8"/>
    </row>
    <row r="17" spans="1:15" ht="107.1" customHeight="1" x14ac:dyDescent="0.25">
      <c r="A17" s="98"/>
      <c r="B17" s="19" t="s">
        <v>27</v>
      </c>
      <c r="C17" s="26" t="s">
        <v>370</v>
      </c>
      <c r="D17" s="21" t="s">
        <v>10</v>
      </c>
      <c r="E17" s="21" t="s">
        <v>11</v>
      </c>
      <c r="F17" s="21" t="s">
        <v>11</v>
      </c>
      <c r="G17" s="21" t="s">
        <v>11</v>
      </c>
      <c r="H17" s="21" t="s">
        <v>11</v>
      </c>
      <c r="I17" s="21" t="s">
        <v>11</v>
      </c>
      <c r="J17" s="22"/>
      <c r="K17" s="21" t="s">
        <v>11</v>
      </c>
      <c r="L17" s="21" t="s">
        <v>11</v>
      </c>
      <c r="M17" s="24"/>
      <c r="N17" s="7"/>
      <c r="O17" s="8"/>
    </row>
    <row r="18" spans="1:15" ht="95.65" customHeight="1" x14ac:dyDescent="0.25">
      <c r="A18" s="96" t="s">
        <v>199</v>
      </c>
      <c r="B18" s="19" t="s">
        <v>28</v>
      </c>
      <c r="C18" s="27" t="s">
        <v>200</v>
      </c>
      <c r="D18" s="21" t="s">
        <v>10</v>
      </c>
      <c r="E18" s="21" t="s">
        <v>11</v>
      </c>
      <c r="F18" s="21" t="s">
        <v>11</v>
      </c>
      <c r="G18" s="21" t="s">
        <v>11</v>
      </c>
      <c r="H18" s="21" t="s">
        <v>11</v>
      </c>
      <c r="I18" s="21" t="s">
        <v>11</v>
      </c>
      <c r="J18" s="22"/>
      <c r="K18" s="21" t="s">
        <v>11</v>
      </c>
      <c r="L18" s="21" t="s">
        <v>29</v>
      </c>
      <c r="M18" s="24" t="s">
        <v>30</v>
      </c>
      <c r="N18" s="7"/>
      <c r="O18" s="8"/>
    </row>
    <row r="19" spans="1:15" ht="133.5" customHeight="1" x14ac:dyDescent="0.25">
      <c r="A19" s="104"/>
      <c r="B19" s="19" t="s">
        <v>31</v>
      </c>
      <c r="C19" s="29" t="s">
        <v>371</v>
      </c>
      <c r="D19" s="21" t="s">
        <v>10</v>
      </c>
      <c r="E19" s="21" t="s">
        <v>11</v>
      </c>
      <c r="F19" s="21" t="s">
        <v>11</v>
      </c>
      <c r="G19" s="21" t="s">
        <v>11</v>
      </c>
      <c r="H19" s="21" t="s">
        <v>11</v>
      </c>
      <c r="I19" s="21" t="s">
        <v>11</v>
      </c>
      <c r="J19" s="22"/>
      <c r="K19" s="21" t="s">
        <v>11</v>
      </c>
      <c r="L19" s="21" t="s">
        <v>29</v>
      </c>
      <c r="M19" s="24" t="s">
        <v>30</v>
      </c>
      <c r="N19" s="7"/>
      <c r="O19" s="8"/>
    </row>
    <row r="20" spans="1:15" ht="80.099999999999994" customHeight="1" x14ac:dyDescent="0.25">
      <c r="A20" s="105" t="s">
        <v>202</v>
      </c>
      <c r="B20" s="30" t="s">
        <v>32</v>
      </c>
      <c r="C20" s="31" t="s">
        <v>372</v>
      </c>
      <c r="D20" s="21" t="s">
        <v>10</v>
      </c>
      <c r="E20" s="32" t="s">
        <v>11</v>
      </c>
      <c r="F20" s="32" t="s">
        <v>11</v>
      </c>
      <c r="G20" s="32" t="s">
        <v>11</v>
      </c>
      <c r="H20" s="32" t="s">
        <v>11</v>
      </c>
      <c r="I20" s="32" t="s">
        <v>11</v>
      </c>
      <c r="J20" s="33"/>
      <c r="K20" s="32" t="s">
        <v>11</v>
      </c>
      <c r="L20" s="33"/>
      <c r="M20" s="34"/>
      <c r="N20" s="7"/>
      <c r="O20" s="8"/>
    </row>
    <row r="21" spans="1:15" ht="64.5" customHeight="1" x14ac:dyDescent="0.25">
      <c r="A21" s="106"/>
      <c r="B21" s="30" t="s">
        <v>33</v>
      </c>
      <c r="C21" s="30" t="s">
        <v>204</v>
      </c>
      <c r="D21" s="21" t="s">
        <v>17</v>
      </c>
      <c r="E21" s="32" t="s">
        <v>11</v>
      </c>
      <c r="F21" s="32" t="s">
        <v>11</v>
      </c>
      <c r="G21" s="32" t="s">
        <v>11</v>
      </c>
      <c r="H21" s="32" t="s">
        <v>11</v>
      </c>
      <c r="I21" s="32" t="s">
        <v>11</v>
      </c>
      <c r="J21" s="33"/>
      <c r="K21" s="32" t="s">
        <v>11</v>
      </c>
      <c r="L21" s="32"/>
      <c r="M21" s="34"/>
      <c r="N21" s="7"/>
      <c r="O21" s="8"/>
    </row>
    <row r="22" spans="1:15" ht="69.599999999999994" customHeight="1" x14ac:dyDescent="0.25">
      <c r="A22" s="106"/>
      <c r="B22" s="30" t="s">
        <v>34</v>
      </c>
      <c r="C22" s="30" t="s">
        <v>205</v>
      </c>
      <c r="D22" s="21" t="s">
        <v>17</v>
      </c>
      <c r="E22" s="32" t="s">
        <v>11</v>
      </c>
      <c r="F22" s="32" t="s">
        <v>11</v>
      </c>
      <c r="G22" s="32" t="s">
        <v>11</v>
      </c>
      <c r="H22" s="32" t="s">
        <v>11</v>
      </c>
      <c r="I22" s="32" t="s">
        <v>11</v>
      </c>
      <c r="J22" s="33"/>
      <c r="K22" s="32" t="s">
        <v>11</v>
      </c>
      <c r="L22" s="32"/>
      <c r="M22" s="34"/>
      <c r="N22" s="7"/>
      <c r="O22" s="8"/>
    </row>
    <row r="23" spans="1:15" ht="94.5" x14ac:dyDescent="0.25">
      <c r="A23" s="106"/>
      <c r="B23" s="30" t="s">
        <v>35</v>
      </c>
      <c r="C23" s="35" t="s">
        <v>206</v>
      </c>
      <c r="D23" s="21" t="s">
        <v>17</v>
      </c>
      <c r="E23" s="32" t="s">
        <v>11</v>
      </c>
      <c r="F23" s="32" t="s">
        <v>11</v>
      </c>
      <c r="G23" s="32" t="s">
        <v>11</v>
      </c>
      <c r="H23" s="32" t="s">
        <v>11</v>
      </c>
      <c r="I23" s="32" t="s">
        <v>11</v>
      </c>
      <c r="J23" s="33"/>
      <c r="K23" s="32"/>
      <c r="L23" s="21" t="s">
        <v>29</v>
      </c>
      <c r="M23" s="34" t="s">
        <v>36</v>
      </c>
      <c r="N23" s="7"/>
      <c r="O23" s="8"/>
    </row>
    <row r="24" spans="1:15" ht="94.5" x14ac:dyDescent="0.25">
      <c r="A24" s="106"/>
      <c r="B24" s="30" t="s">
        <v>37</v>
      </c>
      <c r="C24" s="35" t="s">
        <v>207</v>
      </c>
      <c r="D24" s="21" t="s">
        <v>17</v>
      </c>
      <c r="E24" s="32" t="s">
        <v>11</v>
      </c>
      <c r="F24" s="32" t="s">
        <v>11</v>
      </c>
      <c r="G24" s="32" t="s">
        <v>11</v>
      </c>
      <c r="H24" s="32" t="s">
        <v>11</v>
      </c>
      <c r="I24" s="32" t="s">
        <v>11</v>
      </c>
      <c r="J24" s="33"/>
      <c r="K24" s="32"/>
      <c r="L24" s="21" t="s">
        <v>29</v>
      </c>
      <c r="M24" s="34" t="s">
        <v>36</v>
      </c>
      <c r="N24" s="7"/>
      <c r="O24" s="8"/>
    </row>
    <row r="25" spans="1:15" ht="82.15" customHeight="1" x14ac:dyDescent="0.25">
      <c r="A25" s="106"/>
      <c r="B25" s="30" t="s">
        <v>38</v>
      </c>
      <c r="C25" s="36" t="s">
        <v>208</v>
      </c>
      <c r="D25" s="21" t="s">
        <v>17</v>
      </c>
      <c r="E25" s="32" t="s">
        <v>11</v>
      </c>
      <c r="F25" s="32" t="s">
        <v>11</v>
      </c>
      <c r="G25" s="32" t="s">
        <v>11</v>
      </c>
      <c r="H25" s="32" t="s">
        <v>11</v>
      </c>
      <c r="I25" s="32" t="s">
        <v>11</v>
      </c>
      <c r="J25" s="33"/>
      <c r="K25" s="32" t="s">
        <v>11</v>
      </c>
      <c r="L25" s="32"/>
      <c r="M25" s="34"/>
      <c r="N25" s="7"/>
      <c r="O25" s="8"/>
    </row>
    <row r="26" spans="1:15" ht="94.5" x14ac:dyDescent="0.25">
      <c r="A26" s="106"/>
      <c r="B26" s="30" t="s">
        <v>39</v>
      </c>
      <c r="C26" s="28" t="s">
        <v>209</v>
      </c>
      <c r="D26" s="21" t="s">
        <v>17</v>
      </c>
      <c r="E26" s="32" t="s">
        <v>11</v>
      </c>
      <c r="F26" s="32" t="s">
        <v>11</v>
      </c>
      <c r="G26" s="32" t="s">
        <v>11</v>
      </c>
      <c r="H26" s="32" t="s">
        <v>11</v>
      </c>
      <c r="I26" s="32" t="s">
        <v>11</v>
      </c>
      <c r="J26" s="33"/>
      <c r="K26" s="32"/>
      <c r="L26" s="21" t="s">
        <v>29</v>
      </c>
      <c r="M26" s="34" t="s">
        <v>36</v>
      </c>
      <c r="N26" s="7"/>
      <c r="O26" s="8"/>
    </row>
    <row r="27" spans="1:15" ht="79.150000000000006" customHeight="1" x14ac:dyDescent="0.25">
      <c r="A27" s="107"/>
      <c r="B27" s="30" t="s">
        <v>40</v>
      </c>
      <c r="C27" s="37" t="s">
        <v>373</v>
      </c>
      <c r="D27" s="21" t="s">
        <v>10</v>
      </c>
      <c r="E27" s="32" t="s">
        <v>11</v>
      </c>
      <c r="F27" s="38"/>
      <c r="G27" s="32" t="s">
        <v>11</v>
      </c>
      <c r="H27" s="32" t="s">
        <v>11</v>
      </c>
      <c r="I27" s="32" t="s">
        <v>11</v>
      </c>
      <c r="J27" s="33"/>
      <c r="K27" s="32" t="s">
        <v>11</v>
      </c>
      <c r="L27" s="38"/>
      <c r="M27" s="34"/>
      <c r="N27" s="7"/>
      <c r="O27" s="8"/>
    </row>
    <row r="28" spans="1:15" ht="81" x14ac:dyDescent="0.25">
      <c r="A28" s="108" t="s">
        <v>211</v>
      </c>
      <c r="B28" s="39" t="s">
        <v>41</v>
      </c>
      <c r="C28" s="39" t="s">
        <v>212</v>
      </c>
      <c r="D28" s="21" t="s">
        <v>10</v>
      </c>
      <c r="E28" s="40" t="s">
        <v>11</v>
      </c>
      <c r="F28" s="40"/>
      <c r="G28" s="40" t="s">
        <v>11</v>
      </c>
      <c r="H28" s="40" t="s">
        <v>11</v>
      </c>
      <c r="I28" s="40" t="s">
        <v>11</v>
      </c>
      <c r="J28" s="41"/>
      <c r="K28" s="40"/>
      <c r="L28" s="40" t="s">
        <v>11</v>
      </c>
      <c r="M28" s="24"/>
      <c r="N28" s="7"/>
      <c r="O28" s="8"/>
    </row>
    <row r="29" spans="1:15" ht="35.65" customHeight="1" x14ac:dyDescent="0.25">
      <c r="A29" s="97"/>
      <c r="B29" s="19" t="s">
        <v>42</v>
      </c>
      <c r="C29" s="19" t="s">
        <v>213</v>
      </c>
      <c r="D29" s="21" t="s">
        <v>10</v>
      </c>
      <c r="E29" s="21" t="s">
        <v>11</v>
      </c>
      <c r="F29" s="21"/>
      <c r="G29" s="21" t="s">
        <v>11</v>
      </c>
      <c r="H29" s="21" t="s">
        <v>11</v>
      </c>
      <c r="I29" s="21" t="s">
        <v>11</v>
      </c>
      <c r="J29" s="22"/>
      <c r="K29" s="21"/>
      <c r="L29" s="21" t="s">
        <v>11</v>
      </c>
      <c r="M29" s="24"/>
      <c r="N29" s="7"/>
      <c r="O29" s="8"/>
    </row>
    <row r="30" spans="1:15" ht="138" customHeight="1" x14ac:dyDescent="0.25">
      <c r="A30" s="97"/>
      <c r="B30" s="19" t="s">
        <v>43</v>
      </c>
      <c r="C30" s="20" t="s">
        <v>374</v>
      </c>
      <c r="D30" s="21" t="s">
        <v>17</v>
      </c>
      <c r="E30" s="21" t="s">
        <v>11</v>
      </c>
      <c r="F30" s="21" t="s">
        <v>11</v>
      </c>
      <c r="G30" s="21" t="s">
        <v>11</v>
      </c>
      <c r="H30" s="21" t="s">
        <v>11</v>
      </c>
      <c r="I30" s="21" t="s">
        <v>11</v>
      </c>
      <c r="J30" s="22"/>
      <c r="K30" s="21"/>
      <c r="L30" s="21"/>
      <c r="M30" s="24"/>
      <c r="N30" s="7"/>
      <c r="O30" s="8"/>
    </row>
    <row r="31" spans="1:15" ht="120" customHeight="1" x14ac:dyDescent="0.25">
      <c r="A31" s="98"/>
      <c r="B31" s="19" t="s">
        <v>44</v>
      </c>
      <c r="C31" s="27" t="s">
        <v>215</v>
      </c>
      <c r="D31" s="21" t="s">
        <v>17</v>
      </c>
      <c r="E31" s="21" t="s">
        <v>11</v>
      </c>
      <c r="F31" s="21" t="s">
        <v>11</v>
      </c>
      <c r="G31" s="21" t="s">
        <v>11</v>
      </c>
      <c r="H31" s="21" t="s">
        <v>11</v>
      </c>
      <c r="I31" s="21" t="s">
        <v>11</v>
      </c>
      <c r="J31" s="22"/>
      <c r="K31" s="21" t="s">
        <v>11</v>
      </c>
      <c r="L31" s="21" t="s">
        <v>29</v>
      </c>
      <c r="M31" s="24" t="s">
        <v>30</v>
      </c>
      <c r="N31" s="7"/>
      <c r="O31" s="8"/>
    </row>
    <row r="32" spans="1:15" ht="93.6" customHeight="1" x14ac:dyDescent="0.25">
      <c r="A32" s="96" t="s">
        <v>216</v>
      </c>
      <c r="B32" s="19" t="s">
        <v>45</v>
      </c>
      <c r="C32" s="27" t="s">
        <v>217</v>
      </c>
      <c r="D32" s="21" t="s">
        <v>17</v>
      </c>
      <c r="E32" s="21" t="s">
        <v>11</v>
      </c>
      <c r="F32" s="22"/>
      <c r="G32" s="21" t="s">
        <v>11</v>
      </c>
      <c r="H32" s="21" t="s">
        <v>11</v>
      </c>
      <c r="I32" s="21" t="s">
        <v>11</v>
      </c>
      <c r="J32" s="22"/>
      <c r="K32" s="21" t="s">
        <v>11</v>
      </c>
      <c r="L32" s="21"/>
      <c r="M32" s="24"/>
      <c r="N32" s="7"/>
      <c r="O32" s="8"/>
    </row>
    <row r="33" spans="1:15" ht="106.5" customHeight="1" x14ac:dyDescent="0.25">
      <c r="A33" s="97"/>
      <c r="B33" s="19" t="s">
        <v>46</v>
      </c>
      <c r="C33" s="27" t="s">
        <v>218</v>
      </c>
      <c r="D33" s="21" t="s">
        <v>17</v>
      </c>
      <c r="E33" s="21" t="s">
        <v>11</v>
      </c>
      <c r="F33" s="22"/>
      <c r="G33" s="21" t="s">
        <v>11</v>
      </c>
      <c r="H33" s="21" t="s">
        <v>11</v>
      </c>
      <c r="I33" s="21" t="s">
        <v>11</v>
      </c>
      <c r="J33" s="21"/>
      <c r="K33" s="21" t="s">
        <v>11</v>
      </c>
      <c r="L33" s="21"/>
      <c r="M33" s="24"/>
      <c r="N33" s="7"/>
      <c r="O33" s="8"/>
    </row>
    <row r="34" spans="1:15" ht="75.599999999999994" customHeight="1" x14ac:dyDescent="0.25">
      <c r="A34" s="97"/>
      <c r="B34" s="19" t="s">
        <v>47</v>
      </c>
      <c r="C34" s="27" t="s">
        <v>219</v>
      </c>
      <c r="D34" s="21" t="s">
        <v>17</v>
      </c>
      <c r="E34" s="21" t="s">
        <v>11</v>
      </c>
      <c r="F34" s="22"/>
      <c r="G34" s="21" t="s">
        <v>11</v>
      </c>
      <c r="H34" s="21" t="s">
        <v>11</v>
      </c>
      <c r="I34" s="21" t="s">
        <v>11</v>
      </c>
      <c r="J34" s="21"/>
      <c r="K34" s="21" t="s">
        <v>11</v>
      </c>
      <c r="L34" s="21"/>
      <c r="M34" s="24"/>
      <c r="N34" s="7"/>
      <c r="O34" s="8"/>
    </row>
    <row r="35" spans="1:15" ht="64.5" customHeight="1" x14ac:dyDescent="0.25">
      <c r="A35" s="97"/>
      <c r="B35" s="19" t="s">
        <v>48</v>
      </c>
      <c r="C35" s="27" t="s">
        <v>220</v>
      </c>
      <c r="D35" s="21" t="s">
        <v>17</v>
      </c>
      <c r="E35" s="21" t="s">
        <v>11</v>
      </c>
      <c r="F35" s="22"/>
      <c r="G35" s="21" t="s">
        <v>11</v>
      </c>
      <c r="H35" s="21" t="s">
        <v>11</v>
      </c>
      <c r="I35" s="21" t="s">
        <v>11</v>
      </c>
      <c r="J35" s="21"/>
      <c r="K35" s="21" t="s">
        <v>11</v>
      </c>
      <c r="L35" s="21"/>
      <c r="M35" s="24"/>
      <c r="N35" s="7"/>
      <c r="O35" s="8"/>
    </row>
    <row r="36" spans="1:15" ht="85.5" customHeight="1" x14ac:dyDescent="0.25">
      <c r="A36" s="97"/>
      <c r="B36" s="19" t="s">
        <v>49</v>
      </c>
      <c r="C36" s="27" t="s">
        <v>221</v>
      </c>
      <c r="D36" s="21" t="s">
        <v>17</v>
      </c>
      <c r="E36" s="21" t="s">
        <v>11</v>
      </c>
      <c r="F36" s="22"/>
      <c r="G36" s="21" t="s">
        <v>11</v>
      </c>
      <c r="H36" s="21" t="s">
        <v>11</v>
      </c>
      <c r="I36" s="21" t="s">
        <v>11</v>
      </c>
      <c r="J36" s="21"/>
      <c r="K36" s="21" t="s">
        <v>11</v>
      </c>
      <c r="L36" s="21"/>
      <c r="M36" s="24"/>
      <c r="N36" s="7"/>
      <c r="O36" s="8"/>
    </row>
    <row r="37" spans="1:15" ht="77.099999999999994" customHeight="1" x14ac:dyDescent="0.25">
      <c r="A37" s="97"/>
      <c r="B37" s="19" t="s">
        <v>50</v>
      </c>
      <c r="C37" s="27" t="s">
        <v>222</v>
      </c>
      <c r="D37" s="21" t="s">
        <v>17</v>
      </c>
      <c r="E37" s="21" t="s">
        <v>11</v>
      </c>
      <c r="F37" s="22"/>
      <c r="G37" s="21" t="s">
        <v>11</v>
      </c>
      <c r="H37" s="21" t="s">
        <v>11</v>
      </c>
      <c r="I37" s="21" t="s">
        <v>11</v>
      </c>
      <c r="J37" s="21"/>
      <c r="K37" s="21" t="s">
        <v>11</v>
      </c>
      <c r="L37" s="21"/>
      <c r="M37" s="24"/>
      <c r="N37" s="7"/>
      <c r="O37" s="8"/>
    </row>
    <row r="38" spans="1:15" ht="40.5" x14ac:dyDescent="0.25">
      <c r="A38" s="97"/>
      <c r="B38" s="19" t="s">
        <v>51</v>
      </c>
      <c r="C38" s="19" t="s">
        <v>223</v>
      </c>
      <c r="D38" s="21" t="s">
        <v>14</v>
      </c>
      <c r="E38" s="21" t="s">
        <v>11</v>
      </c>
      <c r="F38" s="21"/>
      <c r="G38" s="21" t="s">
        <v>11</v>
      </c>
      <c r="H38" s="21" t="s">
        <v>11</v>
      </c>
      <c r="I38" s="21" t="s">
        <v>11</v>
      </c>
      <c r="J38" s="22"/>
      <c r="K38" s="21" t="s">
        <v>11</v>
      </c>
      <c r="L38" s="21"/>
      <c r="M38" s="24"/>
      <c r="N38" s="7"/>
      <c r="O38" s="8"/>
    </row>
    <row r="39" spans="1:15" ht="105.6" customHeight="1" x14ac:dyDescent="0.25">
      <c r="A39" s="97"/>
      <c r="B39" s="19" t="s">
        <v>52</v>
      </c>
      <c r="C39" s="19" t="s">
        <v>224</v>
      </c>
      <c r="D39" s="21" t="s">
        <v>10</v>
      </c>
      <c r="E39" s="21" t="s">
        <v>11</v>
      </c>
      <c r="F39" s="21"/>
      <c r="G39" s="21" t="s">
        <v>11</v>
      </c>
      <c r="H39" s="21" t="s">
        <v>11</v>
      </c>
      <c r="I39" s="21" t="s">
        <v>11</v>
      </c>
      <c r="J39" s="22"/>
      <c r="K39" s="21" t="s">
        <v>11</v>
      </c>
      <c r="L39" s="21"/>
      <c r="M39" s="24"/>
      <c r="N39" s="7"/>
      <c r="O39" s="8"/>
    </row>
    <row r="40" spans="1:15" ht="93.6" customHeight="1" x14ac:dyDescent="0.25">
      <c r="A40" s="98"/>
      <c r="B40" s="19" t="s">
        <v>54</v>
      </c>
      <c r="C40" s="19" t="s">
        <v>226</v>
      </c>
      <c r="D40" s="21" t="s">
        <v>14</v>
      </c>
      <c r="E40" s="21" t="s">
        <v>11</v>
      </c>
      <c r="F40" s="21"/>
      <c r="G40" s="21" t="s">
        <v>11</v>
      </c>
      <c r="H40" s="21" t="s">
        <v>11</v>
      </c>
      <c r="I40" s="21" t="s">
        <v>11</v>
      </c>
      <c r="J40" s="22"/>
      <c r="K40" s="21" t="s">
        <v>11</v>
      </c>
      <c r="L40" s="21"/>
      <c r="M40" s="24"/>
      <c r="N40" s="7"/>
      <c r="O40" s="8"/>
    </row>
    <row r="41" spans="1:15" ht="45.6" customHeight="1" x14ac:dyDescent="0.25">
      <c r="A41" s="96" t="s">
        <v>227</v>
      </c>
      <c r="B41" s="19" t="s">
        <v>55</v>
      </c>
      <c r="C41" s="19" t="s">
        <v>228</v>
      </c>
      <c r="D41" s="21" t="s">
        <v>17</v>
      </c>
      <c r="E41" s="21" t="s">
        <v>11</v>
      </c>
      <c r="F41" s="21" t="s">
        <v>11</v>
      </c>
      <c r="G41" s="21" t="s">
        <v>11</v>
      </c>
      <c r="H41" s="21" t="s">
        <v>11</v>
      </c>
      <c r="I41" s="21" t="s">
        <v>11</v>
      </c>
      <c r="J41" s="22"/>
      <c r="K41" s="21" t="s">
        <v>11</v>
      </c>
      <c r="L41" s="21"/>
      <c r="M41" s="24"/>
      <c r="N41" s="7"/>
      <c r="O41" s="8"/>
    </row>
    <row r="42" spans="1:15" ht="99.6" customHeight="1" x14ac:dyDescent="0.25">
      <c r="A42" s="98"/>
      <c r="B42" s="19" t="s">
        <v>56</v>
      </c>
      <c r="C42" s="19" t="s">
        <v>229</v>
      </c>
      <c r="D42" s="21" t="s">
        <v>10</v>
      </c>
      <c r="E42" s="21" t="s">
        <v>11</v>
      </c>
      <c r="F42" s="21" t="s">
        <v>11</v>
      </c>
      <c r="G42" s="21" t="s">
        <v>11</v>
      </c>
      <c r="H42" s="21" t="s">
        <v>11</v>
      </c>
      <c r="I42" s="21" t="s">
        <v>11</v>
      </c>
      <c r="J42" s="22"/>
      <c r="K42" s="21" t="s">
        <v>11</v>
      </c>
      <c r="L42" s="21"/>
      <c r="M42" s="24"/>
      <c r="N42" s="7"/>
      <c r="O42" s="8"/>
    </row>
    <row r="43" spans="1:15" ht="73.5" customHeight="1" x14ac:dyDescent="0.25">
      <c r="A43" s="96" t="s">
        <v>230</v>
      </c>
      <c r="B43" s="19" t="s">
        <v>57</v>
      </c>
      <c r="C43" s="19" t="s">
        <v>231</v>
      </c>
      <c r="D43" s="21" t="s">
        <v>14</v>
      </c>
      <c r="E43" s="21" t="s">
        <v>11</v>
      </c>
      <c r="F43" s="21"/>
      <c r="G43" s="21" t="s">
        <v>11</v>
      </c>
      <c r="H43" s="21" t="s">
        <v>11</v>
      </c>
      <c r="I43" s="21" t="s">
        <v>11</v>
      </c>
      <c r="J43" s="22"/>
      <c r="K43" s="21" t="s">
        <v>11</v>
      </c>
      <c r="L43" s="21" t="s">
        <v>11</v>
      </c>
      <c r="M43" s="24"/>
      <c r="N43" s="7"/>
      <c r="O43" s="8"/>
    </row>
    <row r="44" spans="1:15" ht="54" x14ac:dyDescent="0.25">
      <c r="A44" s="97"/>
      <c r="B44" s="19" t="s">
        <v>58</v>
      </c>
      <c r="C44" s="19" t="s">
        <v>232</v>
      </c>
      <c r="D44" s="21" t="s">
        <v>14</v>
      </c>
      <c r="E44" s="21" t="s">
        <v>11</v>
      </c>
      <c r="F44" s="21"/>
      <c r="G44" s="21" t="s">
        <v>11</v>
      </c>
      <c r="H44" s="21" t="s">
        <v>11</v>
      </c>
      <c r="I44" s="21" t="s">
        <v>11</v>
      </c>
      <c r="J44" s="22"/>
      <c r="K44" s="21"/>
      <c r="L44" s="21"/>
      <c r="M44" s="24"/>
      <c r="N44" s="7"/>
      <c r="O44" s="8"/>
    </row>
    <row r="45" spans="1:15" ht="67.5" x14ac:dyDescent="0.25">
      <c r="A45" s="98"/>
      <c r="B45" s="19" t="s">
        <v>59</v>
      </c>
      <c r="C45" s="27" t="s">
        <v>233</v>
      </c>
      <c r="D45" s="21" t="s">
        <v>14</v>
      </c>
      <c r="E45" s="21" t="s">
        <v>11</v>
      </c>
      <c r="F45" s="21"/>
      <c r="G45" s="21" t="s">
        <v>11</v>
      </c>
      <c r="H45" s="21" t="s">
        <v>11</v>
      </c>
      <c r="I45" s="21" t="s">
        <v>11</v>
      </c>
      <c r="J45" s="22"/>
      <c r="K45" s="21" t="s">
        <v>11</v>
      </c>
      <c r="L45" s="21" t="s">
        <v>11</v>
      </c>
      <c r="M45" s="24"/>
      <c r="N45" s="7"/>
      <c r="O45" s="8"/>
    </row>
    <row r="46" spans="1:15" ht="66.75" customHeight="1" x14ac:dyDescent="0.25">
      <c r="A46" s="96" t="s">
        <v>234</v>
      </c>
      <c r="B46" s="19" t="s">
        <v>60</v>
      </c>
      <c r="C46" s="19" t="s">
        <v>235</v>
      </c>
      <c r="D46" s="21" t="s">
        <v>17</v>
      </c>
      <c r="E46" s="21" t="s">
        <v>11</v>
      </c>
      <c r="F46" s="21" t="s">
        <v>11</v>
      </c>
      <c r="G46" s="21" t="s">
        <v>11</v>
      </c>
      <c r="H46" s="21" t="s">
        <v>11</v>
      </c>
      <c r="I46" s="21" t="s">
        <v>11</v>
      </c>
      <c r="J46" s="22"/>
      <c r="K46" s="21"/>
      <c r="L46" s="21"/>
      <c r="M46" s="24"/>
      <c r="N46" s="7"/>
      <c r="O46" s="8"/>
    </row>
    <row r="47" spans="1:15" ht="59.1" customHeight="1" x14ac:dyDescent="0.25">
      <c r="A47" s="97"/>
      <c r="B47" s="19" t="s">
        <v>61</v>
      </c>
      <c r="C47" s="20" t="s">
        <v>375</v>
      </c>
      <c r="D47" s="21" t="s">
        <v>10</v>
      </c>
      <c r="E47" s="21" t="s">
        <v>11</v>
      </c>
      <c r="F47" s="21" t="s">
        <v>11</v>
      </c>
      <c r="G47" s="21" t="s">
        <v>11</v>
      </c>
      <c r="H47" s="21" t="s">
        <v>11</v>
      </c>
      <c r="I47" s="21" t="s">
        <v>11</v>
      </c>
      <c r="J47" s="22"/>
      <c r="K47" s="21" t="s">
        <v>11</v>
      </c>
      <c r="L47" s="21"/>
      <c r="M47" s="24"/>
      <c r="N47" s="7"/>
      <c r="O47" s="8"/>
    </row>
    <row r="48" spans="1:15" ht="69.599999999999994" customHeight="1" x14ac:dyDescent="0.25">
      <c r="A48" s="97"/>
      <c r="B48" s="19" t="s">
        <v>62</v>
      </c>
      <c r="C48" s="19" t="s">
        <v>237</v>
      </c>
      <c r="D48" s="21" t="s">
        <v>14</v>
      </c>
      <c r="E48" s="21" t="s">
        <v>11</v>
      </c>
      <c r="F48" s="21" t="s">
        <v>11</v>
      </c>
      <c r="G48" s="21" t="s">
        <v>11</v>
      </c>
      <c r="H48" s="21" t="s">
        <v>11</v>
      </c>
      <c r="I48" s="21" t="s">
        <v>11</v>
      </c>
      <c r="J48" s="22"/>
      <c r="K48" s="21" t="s">
        <v>11</v>
      </c>
      <c r="L48" s="21"/>
      <c r="M48" s="24"/>
      <c r="N48" s="7"/>
      <c r="O48" s="8"/>
    </row>
    <row r="49" spans="1:15" ht="73.150000000000006" customHeight="1" x14ac:dyDescent="0.25">
      <c r="A49" s="97"/>
      <c r="B49" s="19" t="s">
        <v>63</v>
      </c>
      <c r="C49" s="25" t="s">
        <v>376</v>
      </c>
      <c r="D49" s="21" t="s">
        <v>14</v>
      </c>
      <c r="E49" s="21" t="s">
        <v>11</v>
      </c>
      <c r="F49" s="21"/>
      <c r="G49" s="21" t="s">
        <v>11</v>
      </c>
      <c r="H49" s="21" t="s">
        <v>11</v>
      </c>
      <c r="I49" s="21" t="s">
        <v>11</v>
      </c>
      <c r="J49" s="22"/>
      <c r="K49" s="21" t="s">
        <v>11</v>
      </c>
      <c r="L49" s="21"/>
      <c r="M49" s="24"/>
      <c r="N49" s="7"/>
      <c r="O49" s="8"/>
    </row>
    <row r="50" spans="1:15" ht="65.650000000000006" customHeight="1" x14ac:dyDescent="0.25">
      <c r="A50" s="98"/>
      <c r="B50" s="19" t="s">
        <v>64</v>
      </c>
      <c r="C50" s="19" t="s">
        <v>239</v>
      </c>
      <c r="D50" s="21" t="s">
        <v>14</v>
      </c>
      <c r="E50" s="21" t="s">
        <v>11</v>
      </c>
      <c r="F50" s="21" t="s">
        <v>11</v>
      </c>
      <c r="G50" s="21" t="s">
        <v>11</v>
      </c>
      <c r="H50" s="21" t="s">
        <v>11</v>
      </c>
      <c r="I50" s="21" t="s">
        <v>11</v>
      </c>
      <c r="J50" s="21"/>
      <c r="K50" s="21" t="s">
        <v>11</v>
      </c>
      <c r="L50" s="21"/>
      <c r="M50" s="24"/>
      <c r="N50" s="7"/>
      <c r="O50" s="8"/>
    </row>
    <row r="51" spans="1:15" ht="96.6" customHeight="1" x14ac:dyDescent="0.25">
      <c r="A51" s="96" t="s">
        <v>240</v>
      </c>
      <c r="B51" s="19" t="s">
        <v>65</v>
      </c>
      <c r="C51" s="20" t="s">
        <v>377</v>
      </c>
      <c r="D51" s="21" t="s">
        <v>14</v>
      </c>
      <c r="E51" s="21" t="s">
        <v>11</v>
      </c>
      <c r="F51" s="21" t="s">
        <v>11</v>
      </c>
      <c r="G51" s="21" t="s">
        <v>11</v>
      </c>
      <c r="H51" s="21" t="s">
        <v>11</v>
      </c>
      <c r="I51" s="21" t="s">
        <v>11</v>
      </c>
      <c r="J51" s="22"/>
      <c r="K51" s="21" t="s">
        <v>11</v>
      </c>
      <c r="L51" s="21"/>
      <c r="M51" s="24"/>
      <c r="N51" s="7"/>
      <c r="O51" s="8"/>
    </row>
    <row r="52" spans="1:15" ht="182.65" customHeight="1" x14ac:dyDescent="0.25">
      <c r="A52" s="98"/>
      <c r="B52" s="19" t="s">
        <v>66</v>
      </c>
      <c r="C52" s="25" t="s">
        <v>378</v>
      </c>
      <c r="D52" s="21" t="s">
        <v>14</v>
      </c>
      <c r="E52" s="21" t="s">
        <v>11</v>
      </c>
      <c r="F52" s="21"/>
      <c r="G52" s="21" t="s">
        <v>11</v>
      </c>
      <c r="H52" s="21" t="s">
        <v>11</v>
      </c>
      <c r="I52" s="21" t="s">
        <v>11</v>
      </c>
      <c r="J52" s="22"/>
      <c r="K52" s="21" t="s">
        <v>11</v>
      </c>
      <c r="L52" s="21" t="s">
        <v>11</v>
      </c>
      <c r="M52" s="24"/>
      <c r="N52" s="7"/>
      <c r="O52" s="8"/>
    </row>
    <row r="53" spans="1:15" ht="48.6" customHeight="1" x14ac:dyDescent="0.25">
      <c r="A53" s="96" t="s">
        <v>243</v>
      </c>
      <c r="B53" s="19" t="s">
        <v>67</v>
      </c>
      <c r="C53" s="19" t="s">
        <v>244</v>
      </c>
      <c r="D53" s="21" t="s">
        <v>10</v>
      </c>
      <c r="E53" s="21" t="s">
        <v>11</v>
      </c>
      <c r="F53" s="21"/>
      <c r="G53" s="21" t="s">
        <v>11</v>
      </c>
      <c r="H53" s="21" t="s">
        <v>11</v>
      </c>
      <c r="I53" s="21" t="s">
        <v>11</v>
      </c>
      <c r="J53" s="22"/>
      <c r="K53" s="21" t="s">
        <v>11</v>
      </c>
      <c r="L53" s="21"/>
      <c r="M53" s="24"/>
      <c r="N53" s="7"/>
      <c r="O53" s="8"/>
    </row>
    <row r="54" spans="1:15" ht="45" customHeight="1" x14ac:dyDescent="0.25">
      <c r="A54" s="97"/>
      <c r="B54" s="19" t="s">
        <v>68</v>
      </c>
      <c r="C54" s="19" t="s">
        <v>245</v>
      </c>
      <c r="D54" s="21" t="s">
        <v>14</v>
      </c>
      <c r="E54" s="21" t="s">
        <v>11</v>
      </c>
      <c r="F54" s="21"/>
      <c r="G54" s="21" t="s">
        <v>11</v>
      </c>
      <c r="H54" s="21" t="s">
        <v>11</v>
      </c>
      <c r="I54" s="21" t="s">
        <v>11</v>
      </c>
      <c r="J54" s="21"/>
      <c r="K54" s="21"/>
      <c r="L54" s="21"/>
      <c r="M54" s="24"/>
      <c r="N54" s="7"/>
      <c r="O54" s="8"/>
    </row>
    <row r="55" spans="1:15" ht="43.5" customHeight="1" x14ac:dyDescent="0.25">
      <c r="A55" s="97"/>
      <c r="B55" s="19" t="s">
        <v>69</v>
      </c>
      <c r="C55" s="27" t="s">
        <v>246</v>
      </c>
      <c r="D55" s="21" t="s">
        <v>10</v>
      </c>
      <c r="E55" s="21" t="s">
        <v>11</v>
      </c>
      <c r="F55" s="21"/>
      <c r="G55" s="21" t="s">
        <v>11</v>
      </c>
      <c r="H55" s="21" t="s">
        <v>11</v>
      </c>
      <c r="I55" s="21" t="s">
        <v>11</v>
      </c>
      <c r="J55" s="22"/>
      <c r="K55" s="21" t="s">
        <v>11</v>
      </c>
      <c r="L55" s="21"/>
      <c r="M55" s="24"/>
      <c r="N55" s="7"/>
      <c r="O55" s="8"/>
    </row>
    <row r="56" spans="1:15" ht="94.5" x14ac:dyDescent="0.25">
      <c r="A56" s="97"/>
      <c r="B56" s="19" t="s">
        <v>70</v>
      </c>
      <c r="C56" s="27" t="s">
        <v>247</v>
      </c>
      <c r="D56" s="21" t="s">
        <v>14</v>
      </c>
      <c r="E56" s="21" t="s">
        <v>11</v>
      </c>
      <c r="F56" s="21"/>
      <c r="G56" s="21" t="s">
        <v>11</v>
      </c>
      <c r="H56" s="21" t="s">
        <v>11</v>
      </c>
      <c r="I56" s="21" t="s">
        <v>11</v>
      </c>
      <c r="J56" s="22"/>
      <c r="K56" s="21" t="s">
        <v>11</v>
      </c>
      <c r="L56" s="21"/>
      <c r="M56" s="24"/>
      <c r="N56" s="7"/>
      <c r="O56" s="8"/>
    </row>
    <row r="57" spans="1:15" ht="89.65" customHeight="1" x14ac:dyDescent="0.25">
      <c r="A57" s="97"/>
      <c r="B57" s="19" t="s">
        <v>71</v>
      </c>
      <c r="C57" s="19" t="s">
        <v>248</v>
      </c>
      <c r="D57" s="21" t="s">
        <v>14</v>
      </c>
      <c r="E57" s="21" t="s">
        <v>11</v>
      </c>
      <c r="F57" s="21"/>
      <c r="G57" s="21" t="s">
        <v>11</v>
      </c>
      <c r="H57" s="21" t="s">
        <v>11</v>
      </c>
      <c r="I57" s="21" t="s">
        <v>11</v>
      </c>
      <c r="J57" s="22"/>
      <c r="K57" s="21" t="s">
        <v>11</v>
      </c>
      <c r="L57" s="21" t="s">
        <v>11</v>
      </c>
      <c r="M57" s="24"/>
      <c r="N57" s="7"/>
      <c r="O57" s="8"/>
    </row>
    <row r="58" spans="1:15" ht="70.5" customHeight="1" x14ac:dyDescent="0.25">
      <c r="A58" s="97"/>
      <c r="B58" s="19" t="s">
        <v>72</v>
      </c>
      <c r="C58" s="19" t="s">
        <v>249</v>
      </c>
      <c r="D58" s="21" t="s">
        <v>14</v>
      </c>
      <c r="E58" s="21" t="s">
        <v>11</v>
      </c>
      <c r="F58" s="21"/>
      <c r="G58" s="21" t="s">
        <v>11</v>
      </c>
      <c r="H58" s="21" t="s">
        <v>11</v>
      </c>
      <c r="I58" s="21" t="s">
        <v>11</v>
      </c>
      <c r="J58" s="22"/>
      <c r="K58" s="21"/>
      <c r="L58" s="21"/>
      <c r="M58" s="24"/>
      <c r="N58" s="7"/>
      <c r="O58" s="8"/>
    </row>
    <row r="59" spans="1:15" ht="98.1" customHeight="1" x14ac:dyDescent="0.25">
      <c r="A59" s="97"/>
      <c r="B59" s="19" t="s">
        <v>73</v>
      </c>
      <c r="C59" s="19" t="s">
        <v>250</v>
      </c>
      <c r="D59" s="21" t="s">
        <v>10</v>
      </c>
      <c r="E59" s="21" t="s">
        <v>11</v>
      </c>
      <c r="F59" s="21"/>
      <c r="G59" s="21" t="s">
        <v>11</v>
      </c>
      <c r="H59" s="21" t="s">
        <v>11</v>
      </c>
      <c r="I59" s="21" t="s">
        <v>11</v>
      </c>
      <c r="J59" s="22"/>
      <c r="K59" s="21" t="s">
        <v>11</v>
      </c>
      <c r="L59" s="21" t="s">
        <v>11</v>
      </c>
      <c r="M59" s="24"/>
      <c r="N59" s="7"/>
      <c r="O59" s="8"/>
    </row>
    <row r="60" spans="1:15" ht="97.15" customHeight="1" x14ac:dyDescent="0.25">
      <c r="A60" s="98"/>
      <c r="B60" s="19" t="s">
        <v>74</v>
      </c>
      <c r="C60" s="19" t="s">
        <v>251</v>
      </c>
      <c r="D60" s="21" t="s">
        <v>14</v>
      </c>
      <c r="E60" s="21" t="s">
        <v>11</v>
      </c>
      <c r="F60" s="21"/>
      <c r="G60" s="21" t="s">
        <v>11</v>
      </c>
      <c r="H60" s="21" t="s">
        <v>11</v>
      </c>
      <c r="I60" s="21" t="s">
        <v>11</v>
      </c>
      <c r="J60" s="22"/>
      <c r="K60" s="21" t="s">
        <v>11</v>
      </c>
      <c r="L60" s="21" t="s">
        <v>11</v>
      </c>
      <c r="M60" s="24"/>
      <c r="N60" s="7"/>
      <c r="O60" s="8"/>
    </row>
    <row r="61" spans="1:15" ht="78" customHeight="1" x14ac:dyDescent="0.25">
      <c r="A61" s="42" t="s">
        <v>252</v>
      </c>
      <c r="B61" s="19" t="s">
        <v>75</v>
      </c>
      <c r="C61" s="19" t="s">
        <v>253</v>
      </c>
      <c r="D61" s="21" t="s">
        <v>14</v>
      </c>
      <c r="E61" s="21" t="s">
        <v>11</v>
      </c>
      <c r="F61" s="21"/>
      <c r="G61" s="21" t="s">
        <v>11</v>
      </c>
      <c r="H61" s="21" t="s">
        <v>11</v>
      </c>
      <c r="I61" s="21" t="s">
        <v>11</v>
      </c>
      <c r="J61" s="22"/>
      <c r="K61" s="21" t="s">
        <v>11</v>
      </c>
      <c r="L61" s="21" t="s">
        <v>11</v>
      </c>
      <c r="M61" s="24"/>
      <c r="N61" s="7"/>
      <c r="O61" s="8"/>
    </row>
    <row r="62" spans="1:15" ht="69" customHeight="1" x14ac:dyDescent="0.25">
      <c r="A62" s="96" t="s">
        <v>254</v>
      </c>
      <c r="B62" s="19" t="s">
        <v>76</v>
      </c>
      <c r="C62" s="19" t="s">
        <v>255</v>
      </c>
      <c r="D62" s="21" t="s">
        <v>14</v>
      </c>
      <c r="E62" s="21" t="s">
        <v>11</v>
      </c>
      <c r="F62" s="21"/>
      <c r="G62" s="21" t="s">
        <v>11</v>
      </c>
      <c r="H62" s="21" t="s">
        <v>11</v>
      </c>
      <c r="I62" s="21" t="s">
        <v>11</v>
      </c>
      <c r="J62" s="22"/>
      <c r="K62" s="21" t="s">
        <v>11</v>
      </c>
      <c r="L62" s="21"/>
      <c r="M62" s="24"/>
      <c r="N62" s="7"/>
      <c r="O62" s="8"/>
    </row>
    <row r="63" spans="1:15" ht="96.6" customHeight="1" x14ac:dyDescent="0.25">
      <c r="A63" s="97"/>
      <c r="B63" s="19" t="s">
        <v>77</v>
      </c>
      <c r="C63" s="19" t="s">
        <v>256</v>
      </c>
      <c r="D63" s="21" t="s">
        <v>10</v>
      </c>
      <c r="E63" s="21" t="s">
        <v>11</v>
      </c>
      <c r="F63" s="21"/>
      <c r="G63" s="21" t="s">
        <v>11</v>
      </c>
      <c r="H63" s="21" t="s">
        <v>11</v>
      </c>
      <c r="I63" s="21" t="s">
        <v>11</v>
      </c>
      <c r="J63" s="22"/>
      <c r="K63" s="21" t="s">
        <v>11</v>
      </c>
      <c r="L63" s="21"/>
      <c r="M63" s="24"/>
      <c r="N63" s="7"/>
      <c r="O63" s="8"/>
    </row>
    <row r="64" spans="1:15" ht="156.6" customHeight="1" x14ac:dyDescent="0.25">
      <c r="A64" s="97"/>
      <c r="B64" s="19" t="s">
        <v>78</v>
      </c>
      <c r="C64" s="20" t="s">
        <v>379</v>
      </c>
      <c r="D64" s="21" t="s">
        <v>14</v>
      </c>
      <c r="E64" s="21" t="s">
        <v>11</v>
      </c>
      <c r="F64" s="21"/>
      <c r="G64" s="21" t="s">
        <v>11</v>
      </c>
      <c r="H64" s="21" t="s">
        <v>11</v>
      </c>
      <c r="I64" s="21" t="s">
        <v>11</v>
      </c>
      <c r="J64" s="21"/>
      <c r="K64" s="21" t="s">
        <v>11</v>
      </c>
      <c r="L64" s="21" t="s">
        <v>11</v>
      </c>
      <c r="M64" s="24"/>
      <c r="N64" s="7"/>
      <c r="O64" s="8"/>
    </row>
    <row r="65" spans="1:15" ht="76.5" customHeight="1" x14ac:dyDescent="0.25">
      <c r="A65" s="96" t="s">
        <v>261</v>
      </c>
      <c r="B65" s="19" t="s">
        <v>81</v>
      </c>
      <c r="C65" s="19" t="s">
        <v>262</v>
      </c>
      <c r="D65" s="21" t="s">
        <v>17</v>
      </c>
      <c r="E65" s="21" t="s">
        <v>11</v>
      </c>
      <c r="F65" s="21" t="s">
        <v>11</v>
      </c>
      <c r="G65" s="21" t="s">
        <v>11</v>
      </c>
      <c r="H65" s="21" t="s">
        <v>11</v>
      </c>
      <c r="I65" s="21" t="s">
        <v>11</v>
      </c>
      <c r="J65" s="21" t="s">
        <v>11</v>
      </c>
      <c r="K65" s="21"/>
      <c r="L65" s="21"/>
      <c r="M65" s="24"/>
      <c r="N65" s="7"/>
      <c r="O65" s="8"/>
    </row>
    <row r="66" spans="1:15" ht="48.6" customHeight="1" x14ac:dyDescent="0.25">
      <c r="A66" s="97"/>
      <c r="B66" s="19" t="s">
        <v>82</v>
      </c>
      <c r="C66" s="19" t="s">
        <v>263</v>
      </c>
      <c r="D66" s="21" t="s">
        <v>17</v>
      </c>
      <c r="E66" s="21" t="s">
        <v>11</v>
      </c>
      <c r="F66" s="21" t="s">
        <v>11</v>
      </c>
      <c r="G66" s="21" t="s">
        <v>11</v>
      </c>
      <c r="H66" s="21" t="s">
        <v>11</v>
      </c>
      <c r="I66" s="21" t="s">
        <v>11</v>
      </c>
      <c r="J66" s="21" t="s">
        <v>11</v>
      </c>
      <c r="K66" s="21"/>
      <c r="L66" s="21"/>
      <c r="M66" s="24"/>
      <c r="N66" s="7"/>
      <c r="O66" s="8"/>
    </row>
    <row r="67" spans="1:15" ht="53.65" customHeight="1" x14ac:dyDescent="0.25">
      <c r="A67" s="98"/>
      <c r="B67" s="43" t="s">
        <v>83</v>
      </c>
      <c r="C67" s="44" t="s">
        <v>264</v>
      </c>
      <c r="D67" s="45" t="s">
        <v>17</v>
      </c>
      <c r="E67" s="45" t="s">
        <v>11</v>
      </c>
      <c r="F67" s="45" t="s">
        <v>11</v>
      </c>
      <c r="G67" s="45" t="s">
        <v>11</v>
      </c>
      <c r="H67" s="45" t="s">
        <v>11</v>
      </c>
      <c r="I67" s="45" t="s">
        <v>11</v>
      </c>
      <c r="J67" s="45" t="s">
        <v>11</v>
      </c>
      <c r="K67" s="45" t="s">
        <v>11</v>
      </c>
      <c r="L67" s="45"/>
      <c r="M67" s="46" t="s">
        <v>84</v>
      </c>
      <c r="N67" s="7"/>
      <c r="O67" s="8"/>
    </row>
    <row r="68" spans="1:15" x14ac:dyDescent="0.25">
      <c r="A68" s="14" t="s">
        <v>130</v>
      </c>
      <c r="B68" s="15"/>
      <c r="C68" s="15"/>
      <c r="D68" s="16"/>
      <c r="E68" s="15"/>
      <c r="F68" s="15"/>
      <c r="G68" s="15"/>
      <c r="H68" s="15"/>
      <c r="I68" s="15"/>
      <c r="J68" s="15"/>
      <c r="K68" s="15"/>
      <c r="L68" s="15"/>
      <c r="M68" s="17"/>
      <c r="N68" s="5"/>
      <c r="O68" s="6"/>
    </row>
    <row r="69" spans="1:15" ht="65.650000000000006" customHeight="1" x14ac:dyDescent="0.25">
      <c r="A69" s="18" t="s">
        <v>324</v>
      </c>
      <c r="B69" s="19" t="s">
        <v>140</v>
      </c>
      <c r="C69" s="19" t="s">
        <v>327</v>
      </c>
      <c r="D69" s="21" t="s">
        <v>14</v>
      </c>
      <c r="E69" s="21" t="s">
        <v>11</v>
      </c>
      <c r="F69" s="21" t="s">
        <v>11</v>
      </c>
      <c r="G69" s="21" t="s">
        <v>11</v>
      </c>
      <c r="H69" s="21" t="s">
        <v>11</v>
      </c>
      <c r="I69" s="21" t="s">
        <v>11</v>
      </c>
      <c r="J69" s="21"/>
      <c r="K69" s="21" t="s">
        <v>11</v>
      </c>
      <c r="L69" s="21"/>
      <c r="M69" s="24"/>
      <c r="N69" s="7"/>
      <c r="O69" s="8"/>
    </row>
    <row r="70" spans="1:15" ht="67.150000000000006" customHeight="1" x14ac:dyDescent="0.25">
      <c r="A70" s="96" t="s">
        <v>142</v>
      </c>
      <c r="B70" s="19" t="s">
        <v>143</v>
      </c>
      <c r="C70" s="19" t="s">
        <v>330</v>
      </c>
      <c r="D70" s="21" t="s">
        <v>17</v>
      </c>
      <c r="E70" s="21"/>
      <c r="F70" s="21"/>
      <c r="G70" s="21" t="s">
        <v>11</v>
      </c>
      <c r="H70" s="21" t="s">
        <v>11</v>
      </c>
      <c r="I70" s="21" t="s">
        <v>11</v>
      </c>
      <c r="J70" s="21"/>
      <c r="K70" s="21"/>
      <c r="L70" s="21" t="s">
        <v>29</v>
      </c>
      <c r="M70" s="24" t="s">
        <v>144</v>
      </c>
      <c r="N70" s="7"/>
      <c r="O70" s="8"/>
    </row>
    <row r="71" spans="1:15" ht="62.1" customHeight="1" thickBot="1" x14ac:dyDescent="0.3">
      <c r="A71" s="98"/>
      <c r="B71" s="19" t="s">
        <v>145</v>
      </c>
      <c r="C71" s="20" t="s">
        <v>386</v>
      </c>
      <c r="D71" s="49" t="s">
        <v>14</v>
      </c>
      <c r="E71" s="49"/>
      <c r="F71" s="49"/>
      <c r="G71" s="49" t="s">
        <v>11</v>
      </c>
      <c r="H71" s="49" t="s">
        <v>11</v>
      </c>
      <c r="I71" s="49" t="s">
        <v>11</v>
      </c>
      <c r="J71" s="49"/>
      <c r="K71" s="49" t="s">
        <v>11</v>
      </c>
      <c r="L71" s="49" t="s">
        <v>11</v>
      </c>
      <c r="M71" s="50"/>
      <c r="N71" s="9"/>
      <c r="O71" s="10"/>
    </row>
    <row r="74" spans="1:15" ht="24" x14ac:dyDescent="0.25">
      <c r="N74" s="57" t="s">
        <v>176</v>
      </c>
      <c r="O74" s="58"/>
    </row>
    <row r="75" spans="1:15" ht="37.5" x14ac:dyDescent="0.25">
      <c r="N75" s="59" t="s">
        <v>399</v>
      </c>
      <c r="O75" s="60">
        <f>COUNTIFS(D:D,"ZT", N:N,"Cumple")</f>
        <v>0</v>
      </c>
    </row>
    <row r="76" spans="1:15" ht="37.5" x14ac:dyDescent="0.25">
      <c r="N76" s="59" t="s">
        <v>177</v>
      </c>
      <c r="O76" s="61">
        <f>COUNTIFS(D:D,"ZT", N:N,"No Cumple")</f>
        <v>0</v>
      </c>
    </row>
    <row r="77" spans="1:15" ht="37.5" x14ac:dyDescent="0.25">
      <c r="N77" s="59" t="s">
        <v>400</v>
      </c>
      <c r="O77" s="61">
        <f>COUNTIFS(D:D,"Mayor", N:N,"Cumple")</f>
        <v>0</v>
      </c>
    </row>
    <row r="78" spans="1:15" ht="37.5" x14ac:dyDescent="0.25">
      <c r="N78" s="59" t="s">
        <v>401</v>
      </c>
      <c r="O78" s="61">
        <f>COUNTIFS(D:D,"Mayor", N:N,"No Cumple")</f>
        <v>0</v>
      </c>
    </row>
    <row r="79" spans="1:15" ht="37.5" x14ac:dyDescent="0.25">
      <c r="N79" s="59" t="s">
        <v>402</v>
      </c>
      <c r="O79" s="61">
        <f>COUNTIFS(D:D,"Menor", N:N,"Cumple")</f>
        <v>0</v>
      </c>
    </row>
    <row r="80" spans="1:15" ht="37.5" x14ac:dyDescent="0.25">
      <c r="N80" s="59" t="s">
        <v>403</v>
      </c>
      <c r="O80" s="61">
        <f>COUNTIFS(D:D,"Menor", N:N,"No Cumple")</f>
        <v>0</v>
      </c>
    </row>
    <row r="81" spans="14:15" ht="75" x14ac:dyDescent="0.25">
      <c r="N81" s="62" t="s">
        <v>404</v>
      </c>
      <c r="O81" s="63">
        <f>COUNTIF(N:N,"No Aplica")</f>
        <v>0</v>
      </c>
    </row>
    <row r="82" spans="14:15" x14ac:dyDescent="0.25">
      <c r="N82" s="64"/>
      <c r="O82" s="64"/>
    </row>
    <row r="83" spans="14:15" ht="64.150000000000006" customHeight="1" x14ac:dyDescent="0.25">
      <c r="N83" s="103" t="s">
        <v>409</v>
      </c>
      <c r="O83" s="103"/>
    </row>
  </sheetData>
  <sheetProtection algorithmName="SHA-512" hashValue="m/lkt9UpCWeWSqSjVzKcU0GWU0UZ0UohdC1a3wVufCemRghfIVJEIF1qxTZmnDEmCSKowTVIyFy4r5cnUcEsxQ==" saltValue="/IWoRj3NrTgdNqEaJvy6JQ==" spinCount="100000" sheet="1" objects="1" scenarios="1"/>
  <autoFilter ref="A2:O71" xr:uid="{9817ABDC-71C1-40A7-B487-8B59AADBB57B}"/>
  <mergeCells count="17">
    <mergeCell ref="A62:A64"/>
    <mergeCell ref="A65:A67"/>
    <mergeCell ref="A70:A71"/>
    <mergeCell ref="N1:O1"/>
    <mergeCell ref="A1:M1"/>
    <mergeCell ref="N83:O83"/>
    <mergeCell ref="A4:A5"/>
    <mergeCell ref="A7:A17"/>
    <mergeCell ref="A18:A19"/>
    <mergeCell ref="A20:A27"/>
    <mergeCell ref="A28:A31"/>
    <mergeCell ref="A32:A40"/>
    <mergeCell ref="A41:A42"/>
    <mergeCell ref="A43:A45"/>
    <mergeCell ref="A46:A50"/>
    <mergeCell ref="A51:A52"/>
    <mergeCell ref="A53:A60"/>
  </mergeCells>
  <conditionalFormatting sqref="N3:N73">
    <cfRule type="cellIs" dxfId="13" priority="14" operator="equal">
      <formula>"No Aplica"</formula>
    </cfRule>
    <cfRule type="cellIs" dxfId="12" priority="15" operator="equal">
      <formula>"Cumple"</formula>
    </cfRule>
    <cfRule type="cellIs" dxfId="11" priority="16" operator="equal">
      <formula>"No Cumple"</formula>
    </cfRule>
  </conditionalFormatting>
  <conditionalFormatting sqref="N83">
    <cfRule type="cellIs" dxfId="10" priority="1" operator="equal">
      <formula>"No Aplica"</formula>
    </cfRule>
    <cfRule type="cellIs" dxfId="9" priority="2" operator="equal">
      <formula>"Cumple"</formula>
    </cfRule>
    <cfRule type="cellIs" dxfId="8" priority="3" operator="equal">
      <formula>"No Cumple"</formula>
    </cfRule>
  </conditionalFormatting>
  <conditionalFormatting sqref="O75:O81">
    <cfRule type="cellIs" dxfId="7" priority="4" operator="greaterThan">
      <formula>0</formula>
    </cfRule>
  </conditionalFormatting>
  <pageMargins left="0.7" right="0.7" top="0.75" bottom="0.75" header="0.3" footer="0.3"/>
  <pageSetup scale="44" orientation="portrait" r:id="rId1"/>
  <drawing r:id="rId2"/>
  <extLst>
    <ext xmlns:x14="http://schemas.microsoft.com/office/spreadsheetml/2009/9/main" uri="{CCE6A557-97BC-4b89-ADB6-D9C93CAAB3DF}">
      <x14:dataValidations xmlns:xm="http://schemas.microsoft.com/office/excel/2006/main" count="2">
        <x14:dataValidation type="list" showInputMessage="1" showErrorMessage="1" xr:uid="{44118B39-A100-445B-9213-ED16D1F44B89}">
          <x14:formula1>
            <xm:f>'HIDE - Lista desplegable eval'!$A$1:$A$3</xm:f>
          </x14:formula1>
          <xm:sqref>N4:N5 N7:N22 N25 N27 N31:N43 N45 N47:N53 N55:N57 N59:N64 N67 N69 N71</xm:sqref>
        </x14:dataValidation>
        <x14:dataValidation type="list" showInputMessage="1" showErrorMessage="1" xr:uid="{608D7A81-9056-4085-BBF9-30A5F951A90E}">
          <x14:formula1>
            <xm:f>'HIDE - Lista desplegable eval'!$A$1:$A$2</xm:f>
          </x14:formula1>
          <xm:sqref>N23:N24 N26 N28:N30 N44 N46 N54 N58 N65:N66 N70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8C2947-7906-435E-A800-C405F6F9BCB4}">
  <dimension ref="A1:O48"/>
  <sheetViews>
    <sheetView view="pageBreakPreview" zoomScaleNormal="100" zoomScaleSheetLayoutView="100" workbookViewId="0">
      <pane xSplit="13" ySplit="2" topLeftCell="N3" activePane="bottomRight" state="frozen"/>
      <selection pane="topRight" activeCell="N1" sqref="N1"/>
      <selection pane="bottomLeft" activeCell="A3" sqref="A3"/>
      <selection pane="bottomRight" activeCell="N47" sqref="N47:O47"/>
    </sheetView>
  </sheetViews>
  <sheetFormatPr defaultColWidth="8.7109375" defaultRowHeight="13.5" x14ac:dyDescent="0.25"/>
  <cols>
    <col min="1" max="1" width="14.42578125" style="54" customWidth="1"/>
    <col min="2" max="2" width="7.85546875" style="55" customWidth="1"/>
    <col min="3" max="3" width="45.28515625" style="55" customWidth="1"/>
    <col min="4" max="4" width="5.85546875" style="56" customWidth="1"/>
    <col min="5" max="5" width="7.85546875" style="56" hidden="1" customWidth="1"/>
    <col min="6" max="6" width="7.5703125" style="56" hidden="1" customWidth="1"/>
    <col min="7" max="7" width="6.85546875" style="56" hidden="1" customWidth="1"/>
    <col min="8" max="8" width="5.5703125" style="56" hidden="1" customWidth="1"/>
    <col min="9" max="9" width="7.5703125" style="56" hidden="1" customWidth="1"/>
    <col min="10" max="10" width="5" style="56" customWidth="1"/>
    <col min="11" max="11" width="6.140625" style="56" customWidth="1"/>
    <col min="12" max="12" width="8.42578125" style="56" customWidth="1"/>
    <col min="13" max="13" width="17.5703125" style="54" customWidth="1"/>
    <col min="14" max="14" width="15.28515625" style="1" customWidth="1"/>
    <col min="15" max="15" width="48.5703125" style="1" customWidth="1"/>
    <col min="16" max="16384" width="8.7109375" style="1"/>
  </cols>
  <sheetData>
    <row r="1" spans="1:15" ht="29.65" customHeight="1" x14ac:dyDescent="0.25">
      <c r="A1" s="99" t="s">
        <v>408</v>
      </c>
      <c r="B1" s="100"/>
      <c r="C1" s="100"/>
      <c r="D1" s="100"/>
      <c r="E1" s="100"/>
      <c r="F1" s="100"/>
      <c r="G1" s="100"/>
      <c r="H1" s="100"/>
      <c r="I1" s="100"/>
      <c r="J1" s="100"/>
      <c r="K1" s="100"/>
      <c r="L1" s="100"/>
      <c r="M1" s="100"/>
      <c r="N1" s="101" t="s">
        <v>407</v>
      </c>
      <c r="O1" s="102"/>
    </row>
    <row r="2" spans="1:15" s="4" customFormat="1" ht="53.1" customHeight="1" x14ac:dyDescent="0.25">
      <c r="A2" s="12" t="s">
        <v>0</v>
      </c>
      <c r="B2" s="13" t="s">
        <v>1</v>
      </c>
      <c r="C2" s="13" t="s">
        <v>406</v>
      </c>
      <c r="D2" s="13" t="s">
        <v>2</v>
      </c>
      <c r="E2" s="13" t="s">
        <v>182</v>
      </c>
      <c r="F2" s="13" t="s">
        <v>183</v>
      </c>
      <c r="G2" s="13" t="s">
        <v>394</v>
      </c>
      <c r="H2" s="13" t="s">
        <v>3</v>
      </c>
      <c r="I2" s="13" t="s">
        <v>4</v>
      </c>
      <c r="J2" s="13" t="s">
        <v>184</v>
      </c>
      <c r="K2" s="13" t="s">
        <v>185</v>
      </c>
      <c r="L2" s="13" t="s">
        <v>5</v>
      </c>
      <c r="M2" s="13" t="s">
        <v>6</v>
      </c>
      <c r="N2" s="2" t="s">
        <v>7</v>
      </c>
      <c r="O2" s="3" t="s">
        <v>405</v>
      </c>
    </row>
    <row r="3" spans="1:15" x14ac:dyDescent="0.25">
      <c r="A3" s="14" t="s">
        <v>15</v>
      </c>
      <c r="B3" s="15"/>
      <c r="C3" s="15"/>
      <c r="D3" s="16"/>
      <c r="E3" s="15"/>
      <c r="F3" s="15"/>
      <c r="G3" s="15"/>
      <c r="H3" s="15"/>
      <c r="I3" s="15"/>
      <c r="J3" s="15"/>
      <c r="K3" s="15"/>
      <c r="L3" s="15"/>
      <c r="M3" s="17"/>
      <c r="N3" s="5"/>
      <c r="O3" s="6"/>
    </row>
    <row r="4" spans="1:15" ht="85.15" customHeight="1" x14ac:dyDescent="0.25">
      <c r="A4" s="96" t="s">
        <v>261</v>
      </c>
      <c r="B4" s="19" t="s">
        <v>81</v>
      </c>
      <c r="C4" s="19" t="s">
        <v>262</v>
      </c>
      <c r="D4" s="21" t="s">
        <v>17</v>
      </c>
      <c r="E4" s="21" t="s">
        <v>11</v>
      </c>
      <c r="F4" s="21" t="s">
        <v>11</v>
      </c>
      <c r="G4" s="21" t="s">
        <v>11</v>
      </c>
      <c r="H4" s="21" t="s">
        <v>11</v>
      </c>
      <c r="I4" s="21" t="s">
        <v>11</v>
      </c>
      <c r="J4" s="21" t="s">
        <v>11</v>
      </c>
      <c r="K4" s="21"/>
      <c r="L4" s="21"/>
      <c r="M4" s="24"/>
      <c r="N4" s="7"/>
      <c r="O4" s="8"/>
    </row>
    <row r="5" spans="1:15" ht="40.5" customHeight="1" x14ac:dyDescent="0.25">
      <c r="A5" s="97"/>
      <c r="B5" s="19" t="s">
        <v>82</v>
      </c>
      <c r="C5" s="19" t="s">
        <v>263</v>
      </c>
      <c r="D5" s="21" t="s">
        <v>17</v>
      </c>
      <c r="E5" s="21" t="s">
        <v>11</v>
      </c>
      <c r="F5" s="21" t="s">
        <v>11</v>
      </c>
      <c r="G5" s="21" t="s">
        <v>11</v>
      </c>
      <c r="H5" s="21" t="s">
        <v>11</v>
      </c>
      <c r="I5" s="21" t="s">
        <v>11</v>
      </c>
      <c r="J5" s="21" t="s">
        <v>11</v>
      </c>
      <c r="K5" s="21"/>
      <c r="L5" s="21"/>
      <c r="M5" s="24"/>
      <c r="N5" s="7"/>
      <c r="O5" s="8"/>
    </row>
    <row r="6" spans="1:15" ht="58.15" customHeight="1" x14ac:dyDescent="0.25">
      <c r="A6" s="98"/>
      <c r="B6" s="43" t="s">
        <v>83</v>
      </c>
      <c r="C6" s="44" t="s">
        <v>264</v>
      </c>
      <c r="D6" s="45" t="s">
        <v>17</v>
      </c>
      <c r="E6" s="45" t="s">
        <v>11</v>
      </c>
      <c r="F6" s="45" t="s">
        <v>11</v>
      </c>
      <c r="G6" s="45" t="s">
        <v>11</v>
      </c>
      <c r="H6" s="45" t="s">
        <v>11</v>
      </c>
      <c r="I6" s="45" t="s">
        <v>11</v>
      </c>
      <c r="J6" s="45" t="s">
        <v>11</v>
      </c>
      <c r="K6" s="45" t="s">
        <v>11</v>
      </c>
      <c r="L6" s="45"/>
      <c r="M6" s="46" t="s">
        <v>84</v>
      </c>
      <c r="N6" s="7"/>
      <c r="O6" s="8"/>
    </row>
    <row r="7" spans="1:15" x14ac:dyDescent="0.25">
      <c r="A7" s="14" t="s">
        <v>146</v>
      </c>
      <c r="B7" s="15"/>
      <c r="C7" s="15"/>
      <c r="D7" s="16"/>
      <c r="E7" s="15"/>
      <c r="F7" s="15"/>
      <c r="G7" s="15"/>
      <c r="H7" s="15"/>
      <c r="I7" s="15"/>
      <c r="J7" s="15"/>
      <c r="K7" s="15"/>
      <c r="L7" s="15"/>
      <c r="M7" s="17"/>
      <c r="N7" s="5"/>
      <c r="O7" s="6"/>
    </row>
    <row r="8" spans="1:15" ht="80.099999999999994" customHeight="1" x14ac:dyDescent="0.25">
      <c r="A8" s="96" t="s">
        <v>333</v>
      </c>
      <c r="B8" s="19" t="s">
        <v>147</v>
      </c>
      <c r="C8" s="19" t="s">
        <v>334</v>
      </c>
      <c r="D8" s="21" t="s">
        <v>10</v>
      </c>
      <c r="E8" s="21"/>
      <c r="F8" s="21"/>
      <c r="G8" s="21"/>
      <c r="H8" s="21"/>
      <c r="I8" s="21"/>
      <c r="J8" s="21" t="s">
        <v>11</v>
      </c>
      <c r="K8" s="21"/>
      <c r="L8" s="21" t="s">
        <v>11</v>
      </c>
      <c r="M8" s="24"/>
      <c r="N8" s="7"/>
      <c r="O8" s="8"/>
    </row>
    <row r="9" spans="1:15" ht="81" x14ac:dyDescent="0.25">
      <c r="A9" s="97"/>
      <c r="B9" s="19" t="s">
        <v>148</v>
      </c>
      <c r="C9" s="19" t="s">
        <v>335</v>
      </c>
      <c r="D9" s="21" t="s">
        <v>10</v>
      </c>
      <c r="E9" s="21"/>
      <c r="F9" s="21"/>
      <c r="G9" s="21"/>
      <c r="H9" s="21"/>
      <c r="I9" s="21"/>
      <c r="J9" s="21" t="s">
        <v>11</v>
      </c>
      <c r="K9" s="21"/>
      <c r="L9" s="21" t="s">
        <v>11</v>
      </c>
      <c r="M9" s="24"/>
      <c r="N9" s="7"/>
      <c r="O9" s="8"/>
    </row>
    <row r="10" spans="1:15" ht="63" customHeight="1" x14ac:dyDescent="0.25">
      <c r="A10" s="97"/>
      <c r="B10" s="19" t="s">
        <v>149</v>
      </c>
      <c r="C10" s="19" t="s">
        <v>336</v>
      </c>
      <c r="D10" s="21" t="s">
        <v>10</v>
      </c>
      <c r="E10" s="21"/>
      <c r="F10" s="21"/>
      <c r="G10" s="21"/>
      <c r="H10" s="21"/>
      <c r="I10" s="21"/>
      <c r="J10" s="21" t="s">
        <v>11</v>
      </c>
      <c r="K10" s="21"/>
      <c r="L10" s="21" t="s">
        <v>11</v>
      </c>
      <c r="M10" s="24"/>
      <c r="N10" s="7"/>
      <c r="O10" s="8"/>
    </row>
    <row r="11" spans="1:15" s="67" customFormat="1" ht="110.25" customHeight="1" x14ac:dyDescent="0.25">
      <c r="A11" s="97"/>
      <c r="B11" s="19" t="s">
        <v>150</v>
      </c>
      <c r="C11" s="20" t="s">
        <v>387</v>
      </c>
      <c r="D11" s="21" t="s">
        <v>14</v>
      </c>
      <c r="E11" s="21"/>
      <c r="F11" s="21"/>
      <c r="G11" s="21"/>
      <c r="H11" s="21"/>
      <c r="I11" s="21"/>
      <c r="J11" s="21" t="s">
        <v>11</v>
      </c>
      <c r="K11" s="21"/>
      <c r="L11" s="21" t="s">
        <v>11</v>
      </c>
      <c r="M11" s="24"/>
      <c r="N11" s="7"/>
      <c r="O11" s="66"/>
    </row>
    <row r="12" spans="1:15" ht="95.25" customHeight="1" x14ac:dyDescent="0.25">
      <c r="A12" s="97"/>
      <c r="B12" s="19" t="s">
        <v>151</v>
      </c>
      <c r="C12" s="19" t="s">
        <v>337</v>
      </c>
      <c r="D12" s="21" t="s">
        <v>10</v>
      </c>
      <c r="E12" s="21"/>
      <c r="F12" s="21"/>
      <c r="G12" s="21"/>
      <c r="H12" s="21"/>
      <c r="I12" s="21"/>
      <c r="J12" s="21" t="s">
        <v>11</v>
      </c>
      <c r="K12" s="21"/>
      <c r="L12" s="21" t="s">
        <v>11</v>
      </c>
      <c r="M12" s="24"/>
      <c r="N12" s="7"/>
      <c r="O12" s="8"/>
    </row>
    <row r="13" spans="1:15" ht="81.75" customHeight="1" x14ac:dyDescent="0.25">
      <c r="A13" s="97"/>
      <c r="B13" s="19" t="s">
        <v>152</v>
      </c>
      <c r="C13" s="19" t="s">
        <v>388</v>
      </c>
      <c r="D13" s="21" t="s">
        <v>10</v>
      </c>
      <c r="E13" s="21"/>
      <c r="F13" s="21"/>
      <c r="G13" s="21"/>
      <c r="H13" s="21"/>
      <c r="I13" s="21"/>
      <c r="J13" s="21" t="s">
        <v>11</v>
      </c>
      <c r="K13" s="21"/>
      <c r="L13" s="21" t="s">
        <v>11</v>
      </c>
      <c r="M13" s="24"/>
      <c r="N13" s="7"/>
      <c r="O13" s="8"/>
    </row>
    <row r="14" spans="1:15" ht="81.599999999999994" customHeight="1" x14ac:dyDescent="0.25">
      <c r="A14" s="97"/>
      <c r="B14" s="19" t="s">
        <v>153</v>
      </c>
      <c r="C14" s="20" t="s">
        <v>389</v>
      </c>
      <c r="D14" s="21" t="s">
        <v>14</v>
      </c>
      <c r="E14" s="21"/>
      <c r="F14" s="21"/>
      <c r="G14" s="21"/>
      <c r="H14" s="21"/>
      <c r="I14" s="21"/>
      <c r="J14" s="21" t="s">
        <v>11</v>
      </c>
      <c r="K14" s="21"/>
      <c r="L14" s="21" t="s">
        <v>11</v>
      </c>
      <c r="M14" s="24"/>
      <c r="N14" s="7"/>
      <c r="O14" s="8"/>
    </row>
    <row r="15" spans="1:15" ht="81" x14ac:dyDescent="0.25">
      <c r="A15" s="97"/>
      <c r="B15" s="19" t="s">
        <v>154</v>
      </c>
      <c r="C15" s="19" t="s">
        <v>338</v>
      </c>
      <c r="D15" s="21" t="s">
        <v>10</v>
      </c>
      <c r="E15" s="21"/>
      <c r="F15" s="21"/>
      <c r="G15" s="21"/>
      <c r="H15" s="21"/>
      <c r="I15" s="21"/>
      <c r="J15" s="21" t="s">
        <v>11</v>
      </c>
      <c r="K15" s="21"/>
      <c r="L15" s="21" t="s">
        <v>11</v>
      </c>
      <c r="M15" s="24"/>
      <c r="N15" s="7"/>
      <c r="O15" s="8"/>
    </row>
    <row r="16" spans="1:15" ht="90.75" customHeight="1" x14ac:dyDescent="0.25">
      <c r="A16" s="97"/>
      <c r="B16" s="19" t="s">
        <v>155</v>
      </c>
      <c r="C16" s="19" t="s">
        <v>339</v>
      </c>
      <c r="D16" s="21" t="s">
        <v>14</v>
      </c>
      <c r="E16" s="21"/>
      <c r="F16" s="21"/>
      <c r="G16" s="21"/>
      <c r="H16" s="21"/>
      <c r="I16" s="21"/>
      <c r="J16" s="21" t="s">
        <v>11</v>
      </c>
      <c r="K16" s="21" t="s">
        <v>11</v>
      </c>
      <c r="L16" s="21" t="s">
        <v>11</v>
      </c>
      <c r="M16" s="24"/>
      <c r="N16" s="7"/>
      <c r="O16" s="8"/>
    </row>
    <row r="17" spans="1:15" ht="94.5" x14ac:dyDescent="0.25">
      <c r="A17" s="97"/>
      <c r="B17" s="19" t="s">
        <v>156</v>
      </c>
      <c r="C17" s="19" t="s">
        <v>340</v>
      </c>
      <c r="D17" s="21" t="s">
        <v>10</v>
      </c>
      <c r="E17" s="21"/>
      <c r="F17" s="21"/>
      <c r="G17" s="21"/>
      <c r="H17" s="21"/>
      <c r="I17" s="21"/>
      <c r="J17" s="21" t="s">
        <v>11</v>
      </c>
      <c r="K17" s="21" t="s">
        <v>11</v>
      </c>
      <c r="L17" s="21" t="s">
        <v>11</v>
      </c>
      <c r="M17" s="24"/>
      <c r="N17" s="7"/>
      <c r="O17" s="8"/>
    </row>
    <row r="18" spans="1:15" ht="75.75" customHeight="1" x14ac:dyDescent="0.25">
      <c r="A18" s="97"/>
      <c r="B18" s="19" t="s">
        <v>157</v>
      </c>
      <c r="C18" s="20" t="s">
        <v>390</v>
      </c>
      <c r="D18" s="21" t="s">
        <v>10</v>
      </c>
      <c r="E18" s="21"/>
      <c r="F18" s="21"/>
      <c r="G18" s="21"/>
      <c r="H18" s="21"/>
      <c r="I18" s="21"/>
      <c r="J18" s="21" t="s">
        <v>11</v>
      </c>
      <c r="K18" s="21" t="s">
        <v>11</v>
      </c>
      <c r="L18" s="21" t="s">
        <v>11</v>
      </c>
      <c r="M18" s="24"/>
      <c r="N18" s="7"/>
      <c r="O18" s="8"/>
    </row>
    <row r="19" spans="1:15" ht="75" customHeight="1" x14ac:dyDescent="0.25">
      <c r="A19" s="98"/>
      <c r="B19" s="19" t="s">
        <v>158</v>
      </c>
      <c r="C19" s="19" t="s">
        <v>341</v>
      </c>
      <c r="D19" s="21" t="s">
        <v>10</v>
      </c>
      <c r="E19" s="21"/>
      <c r="F19" s="21"/>
      <c r="G19" s="21"/>
      <c r="H19" s="21"/>
      <c r="I19" s="21"/>
      <c r="J19" s="21" t="s">
        <v>11</v>
      </c>
      <c r="K19" s="21" t="s">
        <v>11</v>
      </c>
      <c r="L19" s="21" t="s">
        <v>11</v>
      </c>
      <c r="M19" s="24"/>
      <c r="N19" s="7"/>
      <c r="O19" s="8"/>
    </row>
    <row r="20" spans="1:15" ht="162" x14ac:dyDescent="0.25">
      <c r="A20" s="42" t="s">
        <v>342</v>
      </c>
      <c r="B20" s="19" t="s">
        <v>159</v>
      </c>
      <c r="C20" s="19" t="s">
        <v>391</v>
      </c>
      <c r="D20" s="21" t="s">
        <v>14</v>
      </c>
      <c r="E20" s="21"/>
      <c r="F20" s="21"/>
      <c r="G20" s="21"/>
      <c r="H20" s="21"/>
      <c r="I20" s="21"/>
      <c r="J20" s="21" t="s">
        <v>11</v>
      </c>
      <c r="K20" s="21"/>
      <c r="L20" s="21" t="s">
        <v>11</v>
      </c>
      <c r="M20" s="24"/>
      <c r="N20" s="7"/>
      <c r="O20" s="8"/>
    </row>
    <row r="21" spans="1:15" ht="69" customHeight="1" x14ac:dyDescent="0.25">
      <c r="A21" s="96" t="s">
        <v>343</v>
      </c>
      <c r="B21" s="19" t="s">
        <v>160</v>
      </c>
      <c r="C21" s="19" t="s">
        <v>344</v>
      </c>
      <c r="D21" s="21" t="s">
        <v>17</v>
      </c>
      <c r="E21" s="21"/>
      <c r="F21" s="21"/>
      <c r="G21" s="21"/>
      <c r="H21" s="21"/>
      <c r="I21" s="21"/>
      <c r="J21" s="21" t="s">
        <v>11</v>
      </c>
      <c r="K21" s="21"/>
      <c r="L21" s="21" t="s">
        <v>11</v>
      </c>
      <c r="M21" s="24"/>
      <c r="N21" s="7"/>
      <c r="O21" s="8"/>
    </row>
    <row r="22" spans="1:15" ht="54" x14ac:dyDescent="0.25">
      <c r="A22" s="97"/>
      <c r="B22" s="19" t="s">
        <v>161</v>
      </c>
      <c r="C22" s="19" t="s">
        <v>345</v>
      </c>
      <c r="D22" s="21" t="s">
        <v>17</v>
      </c>
      <c r="E22" s="21"/>
      <c r="F22" s="21"/>
      <c r="G22" s="21"/>
      <c r="H22" s="21"/>
      <c r="I22" s="21"/>
      <c r="J22" s="21" t="s">
        <v>11</v>
      </c>
      <c r="K22" s="21"/>
      <c r="L22" s="21" t="s">
        <v>11</v>
      </c>
      <c r="M22" s="24"/>
      <c r="N22" s="7"/>
      <c r="O22" s="8"/>
    </row>
    <row r="23" spans="1:15" ht="63" customHeight="1" x14ac:dyDescent="0.25">
      <c r="A23" s="97"/>
      <c r="B23" s="19" t="s">
        <v>162</v>
      </c>
      <c r="C23" s="19" t="s">
        <v>346</v>
      </c>
      <c r="D23" s="21" t="s">
        <v>14</v>
      </c>
      <c r="E23" s="21"/>
      <c r="F23" s="21"/>
      <c r="G23" s="21"/>
      <c r="H23" s="21"/>
      <c r="I23" s="21"/>
      <c r="J23" s="21" t="s">
        <v>11</v>
      </c>
      <c r="K23" s="21"/>
      <c r="L23" s="21" t="s">
        <v>11</v>
      </c>
      <c r="M23" s="24"/>
      <c r="N23" s="7"/>
      <c r="O23" s="8"/>
    </row>
    <row r="24" spans="1:15" ht="77.099999999999994" customHeight="1" x14ac:dyDescent="0.25">
      <c r="A24" s="97"/>
      <c r="B24" s="19" t="s">
        <v>163</v>
      </c>
      <c r="C24" s="73" t="s">
        <v>347</v>
      </c>
      <c r="D24" s="21" t="s">
        <v>10</v>
      </c>
      <c r="E24" s="21"/>
      <c r="F24" s="21"/>
      <c r="G24" s="21"/>
      <c r="H24" s="21"/>
      <c r="I24" s="21"/>
      <c r="J24" s="21" t="s">
        <v>11</v>
      </c>
      <c r="K24" s="21"/>
      <c r="L24" s="21" t="s">
        <v>11</v>
      </c>
      <c r="M24" s="24"/>
      <c r="N24" s="7"/>
      <c r="O24" s="8"/>
    </row>
    <row r="25" spans="1:15" ht="80.650000000000006" customHeight="1" x14ac:dyDescent="0.25">
      <c r="A25" s="97"/>
      <c r="B25" s="19" t="s">
        <v>164</v>
      </c>
      <c r="C25" s="39" t="s">
        <v>348</v>
      </c>
      <c r="D25" s="21" t="s">
        <v>10</v>
      </c>
      <c r="E25" s="21"/>
      <c r="F25" s="21"/>
      <c r="G25" s="21"/>
      <c r="H25" s="21"/>
      <c r="I25" s="21"/>
      <c r="J25" s="21" t="s">
        <v>11</v>
      </c>
      <c r="K25" s="21"/>
      <c r="L25" s="21" t="s">
        <v>11</v>
      </c>
      <c r="M25" s="24"/>
      <c r="N25" s="7"/>
      <c r="O25" s="8"/>
    </row>
    <row r="26" spans="1:15" ht="55.15" customHeight="1" thickBot="1" x14ac:dyDescent="0.3">
      <c r="A26" s="97"/>
      <c r="B26" s="19" t="s">
        <v>165</v>
      </c>
      <c r="C26" s="19" t="s">
        <v>349</v>
      </c>
      <c r="D26" s="21" t="s">
        <v>10</v>
      </c>
      <c r="E26" s="21"/>
      <c r="F26" s="21"/>
      <c r="G26" s="21"/>
      <c r="H26" s="21"/>
      <c r="I26" s="21"/>
      <c r="J26" s="21" t="s">
        <v>11</v>
      </c>
      <c r="K26" s="49" t="s">
        <v>11</v>
      </c>
      <c r="L26" s="21"/>
      <c r="M26" s="24"/>
      <c r="N26" s="7"/>
      <c r="O26" s="8"/>
    </row>
    <row r="27" spans="1:15" ht="46.15" customHeight="1" x14ac:dyDescent="0.25">
      <c r="A27" s="98"/>
      <c r="B27" s="19" t="s">
        <v>166</v>
      </c>
      <c r="C27" s="27" t="s">
        <v>167</v>
      </c>
      <c r="D27" s="21" t="s">
        <v>17</v>
      </c>
      <c r="E27" s="21"/>
      <c r="F27" s="21"/>
      <c r="G27" s="21"/>
      <c r="H27" s="21"/>
      <c r="I27" s="21"/>
      <c r="J27" s="21" t="s">
        <v>11</v>
      </c>
      <c r="K27" s="21"/>
      <c r="L27" s="21" t="s">
        <v>11</v>
      </c>
      <c r="M27" s="24"/>
      <c r="N27" s="7"/>
      <c r="O27" s="8"/>
    </row>
    <row r="28" spans="1:15" ht="113.1" customHeight="1" x14ac:dyDescent="0.25">
      <c r="A28" s="96" t="s">
        <v>350</v>
      </c>
      <c r="B28" s="19" t="s">
        <v>168</v>
      </c>
      <c r="C28" s="74" t="s">
        <v>392</v>
      </c>
      <c r="D28" s="21" t="s">
        <v>10</v>
      </c>
      <c r="E28" s="21"/>
      <c r="F28" s="21"/>
      <c r="G28" s="21"/>
      <c r="H28" s="21"/>
      <c r="I28" s="21"/>
      <c r="J28" s="21" t="s">
        <v>11</v>
      </c>
      <c r="K28" s="21"/>
      <c r="L28" s="21" t="s">
        <v>11</v>
      </c>
      <c r="M28" s="24"/>
      <c r="N28" s="7"/>
      <c r="O28" s="8"/>
    </row>
    <row r="29" spans="1:15" ht="62.25" customHeight="1" x14ac:dyDescent="0.25">
      <c r="A29" s="97"/>
      <c r="B29" s="19" t="s">
        <v>169</v>
      </c>
      <c r="C29" s="19" t="s">
        <v>351</v>
      </c>
      <c r="D29" s="21" t="s">
        <v>10</v>
      </c>
      <c r="E29" s="21"/>
      <c r="F29" s="21"/>
      <c r="G29" s="21"/>
      <c r="H29" s="21"/>
      <c r="I29" s="21"/>
      <c r="J29" s="21" t="s">
        <v>11</v>
      </c>
      <c r="K29" s="21"/>
      <c r="L29" s="21" t="s">
        <v>11</v>
      </c>
      <c r="M29" s="24"/>
      <c r="N29" s="7"/>
      <c r="O29" s="8"/>
    </row>
    <row r="30" spans="1:15" ht="67.5" customHeight="1" x14ac:dyDescent="0.25">
      <c r="A30" s="98"/>
      <c r="B30" s="19" t="s">
        <v>170</v>
      </c>
      <c r="C30" s="19" t="s">
        <v>352</v>
      </c>
      <c r="D30" s="21" t="s">
        <v>10</v>
      </c>
      <c r="E30" s="21"/>
      <c r="F30" s="21"/>
      <c r="G30" s="21"/>
      <c r="H30" s="21"/>
      <c r="I30" s="21"/>
      <c r="J30" s="21" t="s">
        <v>11</v>
      </c>
      <c r="K30" s="21" t="s">
        <v>11</v>
      </c>
      <c r="L30" s="21" t="s">
        <v>11</v>
      </c>
      <c r="M30" s="24"/>
      <c r="N30" s="7"/>
      <c r="O30" s="8"/>
    </row>
    <row r="31" spans="1:15" ht="52.15" customHeight="1" x14ac:dyDescent="0.25">
      <c r="A31" s="42" t="s">
        <v>353</v>
      </c>
      <c r="B31" s="19" t="s">
        <v>171</v>
      </c>
      <c r="C31" s="27" t="s">
        <v>354</v>
      </c>
      <c r="D31" s="21" t="s">
        <v>14</v>
      </c>
      <c r="E31" s="21"/>
      <c r="F31" s="21"/>
      <c r="G31" s="21"/>
      <c r="H31" s="21"/>
      <c r="I31" s="21"/>
      <c r="J31" s="21" t="s">
        <v>11</v>
      </c>
      <c r="K31" s="21"/>
      <c r="L31" s="21" t="s">
        <v>11</v>
      </c>
      <c r="M31" s="24"/>
      <c r="N31" s="7"/>
      <c r="O31" s="8"/>
    </row>
    <row r="32" spans="1:15" ht="92.1" customHeight="1" x14ac:dyDescent="0.25">
      <c r="A32" s="96" t="s">
        <v>355</v>
      </c>
      <c r="B32" s="19" t="s">
        <v>172</v>
      </c>
      <c r="C32" s="19" t="s">
        <v>393</v>
      </c>
      <c r="D32" s="21" t="s">
        <v>17</v>
      </c>
      <c r="E32" s="21"/>
      <c r="F32" s="21"/>
      <c r="G32" s="21"/>
      <c r="H32" s="21"/>
      <c r="I32" s="21"/>
      <c r="J32" s="21" t="s">
        <v>11</v>
      </c>
      <c r="K32" s="21"/>
      <c r="L32" s="21"/>
      <c r="M32" s="24"/>
      <c r="N32" s="7"/>
      <c r="O32" s="8"/>
    </row>
    <row r="33" spans="1:15" ht="52.15" customHeight="1" x14ac:dyDescent="0.25">
      <c r="A33" s="97"/>
      <c r="B33" s="19" t="s">
        <v>173</v>
      </c>
      <c r="C33" s="19" t="s">
        <v>356</v>
      </c>
      <c r="D33" s="21" t="s">
        <v>10</v>
      </c>
      <c r="E33" s="21"/>
      <c r="F33" s="21"/>
      <c r="G33" s="21"/>
      <c r="H33" s="21"/>
      <c r="I33" s="21"/>
      <c r="J33" s="21" t="s">
        <v>11</v>
      </c>
      <c r="K33" s="21"/>
      <c r="L33" s="21"/>
      <c r="M33" s="24"/>
      <c r="N33" s="7"/>
      <c r="O33" s="8"/>
    </row>
    <row r="34" spans="1:15" ht="66" customHeight="1" x14ac:dyDescent="0.25">
      <c r="A34" s="98"/>
      <c r="B34" s="19" t="s">
        <v>174</v>
      </c>
      <c r="C34" s="27" t="s">
        <v>357</v>
      </c>
      <c r="D34" s="21" t="s">
        <v>10</v>
      </c>
      <c r="E34" s="21"/>
      <c r="F34" s="21"/>
      <c r="G34" s="21"/>
      <c r="H34" s="21"/>
      <c r="I34" s="21"/>
      <c r="J34" s="21" t="s">
        <v>11</v>
      </c>
      <c r="K34" s="21" t="s">
        <v>11</v>
      </c>
      <c r="L34" s="21" t="s">
        <v>11</v>
      </c>
      <c r="M34" s="24"/>
      <c r="N34" s="7"/>
      <c r="O34" s="8"/>
    </row>
    <row r="35" spans="1:15" ht="119.25" customHeight="1" thickBot="1" x14ac:dyDescent="0.3">
      <c r="A35" s="75" t="s">
        <v>358</v>
      </c>
      <c r="B35" s="47" t="s">
        <v>175</v>
      </c>
      <c r="C35" s="47" t="s">
        <v>359</v>
      </c>
      <c r="D35" s="49" t="s">
        <v>14</v>
      </c>
      <c r="E35" s="49"/>
      <c r="F35" s="49"/>
      <c r="G35" s="49"/>
      <c r="H35" s="49"/>
      <c r="I35" s="49"/>
      <c r="J35" s="49" t="s">
        <v>11</v>
      </c>
      <c r="K35" s="49" t="s">
        <v>11</v>
      </c>
      <c r="L35" s="49"/>
      <c r="M35" s="50"/>
      <c r="N35" s="9"/>
      <c r="O35" s="10"/>
    </row>
    <row r="36" spans="1:15" x14ac:dyDescent="0.25">
      <c r="A36" s="51"/>
      <c r="B36" s="52"/>
      <c r="C36" s="52"/>
      <c r="D36" s="53"/>
      <c r="E36" s="53"/>
      <c r="F36" s="53"/>
      <c r="G36" s="53"/>
      <c r="H36" s="53"/>
      <c r="I36" s="53"/>
      <c r="J36" s="53"/>
      <c r="K36" s="53"/>
      <c r="L36" s="53"/>
      <c r="M36" s="51"/>
      <c r="N36" s="11"/>
      <c r="O36" s="11"/>
    </row>
    <row r="37" spans="1:15" x14ac:dyDescent="0.25">
      <c r="A37" s="51"/>
      <c r="B37" s="52"/>
      <c r="C37" s="52"/>
      <c r="D37" s="53"/>
      <c r="E37" s="53"/>
      <c r="F37" s="53"/>
      <c r="G37" s="53"/>
      <c r="H37" s="53"/>
      <c r="I37" s="53"/>
      <c r="J37" s="53"/>
      <c r="K37" s="53"/>
      <c r="L37" s="53"/>
      <c r="M37" s="51"/>
      <c r="N37" s="11"/>
      <c r="O37" s="11"/>
    </row>
    <row r="38" spans="1:15" ht="24" x14ac:dyDescent="0.25">
      <c r="A38" s="51"/>
      <c r="B38" s="52"/>
      <c r="C38" s="52"/>
      <c r="D38" s="53"/>
      <c r="E38" s="53"/>
      <c r="F38" s="53"/>
      <c r="G38" s="53"/>
      <c r="H38" s="53"/>
      <c r="I38" s="53"/>
      <c r="J38" s="53"/>
      <c r="K38" s="53"/>
      <c r="L38" s="53"/>
      <c r="M38" s="51"/>
      <c r="N38" s="57" t="s">
        <v>176</v>
      </c>
      <c r="O38" s="58"/>
    </row>
    <row r="39" spans="1:15" ht="37.5" x14ac:dyDescent="0.25">
      <c r="A39" s="51"/>
      <c r="B39" s="52"/>
      <c r="C39" s="52"/>
      <c r="D39" s="53"/>
      <c r="E39" s="53"/>
      <c r="F39" s="53"/>
      <c r="G39" s="53"/>
      <c r="H39" s="53"/>
      <c r="I39" s="53"/>
      <c r="J39" s="53"/>
      <c r="K39" s="53"/>
      <c r="L39" s="53"/>
      <c r="M39" s="51"/>
      <c r="N39" s="59" t="s">
        <v>399</v>
      </c>
      <c r="O39" s="60">
        <f>COUNTIFS(D:D,"ZT", N:N,"Cumple")</f>
        <v>0</v>
      </c>
    </row>
    <row r="40" spans="1:15" ht="37.5" x14ac:dyDescent="0.25">
      <c r="A40" s="51"/>
      <c r="B40" s="52"/>
      <c r="C40" s="52"/>
      <c r="D40" s="53"/>
      <c r="E40" s="53"/>
      <c r="F40" s="53"/>
      <c r="G40" s="53"/>
      <c r="H40" s="53"/>
      <c r="I40" s="53"/>
      <c r="J40" s="53"/>
      <c r="K40" s="53"/>
      <c r="L40" s="53"/>
      <c r="M40" s="51"/>
      <c r="N40" s="59" t="s">
        <v>177</v>
      </c>
      <c r="O40" s="61">
        <f>COUNTIFS(D:D,"ZT", N:N,"No Cumple")</f>
        <v>0</v>
      </c>
    </row>
    <row r="41" spans="1:15" ht="37.5" x14ac:dyDescent="0.25">
      <c r="A41" s="51"/>
      <c r="B41" s="52"/>
      <c r="C41" s="52"/>
      <c r="D41" s="53"/>
      <c r="E41" s="53"/>
      <c r="F41" s="53"/>
      <c r="G41" s="53"/>
      <c r="H41" s="53"/>
      <c r="I41" s="53"/>
      <c r="J41" s="53"/>
      <c r="K41" s="53"/>
      <c r="L41" s="53"/>
      <c r="M41" s="51"/>
      <c r="N41" s="59" t="s">
        <v>400</v>
      </c>
      <c r="O41" s="61">
        <f>COUNTIFS(D:D,"Mayor", N:N,"Cumple")</f>
        <v>0</v>
      </c>
    </row>
    <row r="42" spans="1:15" ht="37.5" x14ac:dyDescent="0.25">
      <c r="A42" s="51"/>
      <c r="B42" s="52"/>
      <c r="C42" s="52"/>
      <c r="D42" s="53"/>
      <c r="E42" s="53"/>
      <c r="F42" s="53"/>
      <c r="G42" s="53"/>
      <c r="H42" s="53"/>
      <c r="I42" s="53"/>
      <c r="J42" s="53"/>
      <c r="K42" s="53"/>
      <c r="L42" s="53"/>
      <c r="M42" s="51"/>
      <c r="N42" s="59" t="s">
        <v>401</v>
      </c>
      <c r="O42" s="61">
        <f>COUNTIFS(D:D,"Mayor", N:N,"No Cumple")</f>
        <v>0</v>
      </c>
    </row>
    <row r="43" spans="1:15" ht="37.5" x14ac:dyDescent="0.25">
      <c r="A43" s="51"/>
      <c r="B43" s="52"/>
      <c r="C43" s="52"/>
      <c r="D43" s="53"/>
      <c r="E43" s="53"/>
      <c r="F43" s="53"/>
      <c r="G43" s="53"/>
      <c r="H43" s="53"/>
      <c r="I43" s="53"/>
      <c r="J43" s="53"/>
      <c r="K43" s="53"/>
      <c r="L43" s="53"/>
      <c r="M43" s="51"/>
      <c r="N43" s="59" t="s">
        <v>402</v>
      </c>
      <c r="O43" s="61">
        <f>COUNTIFS(D:D,"Menor", N:N,"Cumple")</f>
        <v>0</v>
      </c>
    </row>
    <row r="44" spans="1:15" ht="37.5" x14ac:dyDescent="0.25">
      <c r="A44" s="51"/>
      <c r="B44" s="52"/>
      <c r="C44" s="52"/>
      <c r="D44" s="53"/>
      <c r="E44" s="53"/>
      <c r="F44" s="53"/>
      <c r="G44" s="53"/>
      <c r="H44" s="53"/>
      <c r="I44" s="53"/>
      <c r="J44" s="53"/>
      <c r="K44" s="53"/>
      <c r="L44" s="53"/>
      <c r="M44" s="51"/>
      <c r="N44" s="59" t="s">
        <v>403</v>
      </c>
      <c r="O44" s="61">
        <f>COUNTIFS(D:D,"Menor", N:N,"No Cumple")</f>
        <v>0</v>
      </c>
    </row>
    <row r="45" spans="1:15" ht="75" x14ac:dyDescent="0.25">
      <c r="A45" s="51"/>
      <c r="B45" s="52"/>
      <c r="C45" s="52"/>
      <c r="D45" s="53"/>
      <c r="E45" s="53"/>
      <c r="F45" s="53"/>
      <c r="G45" s="53"/>
      <c r="H45" s="53"/>
      <c r="I45" s="53"/>
      <c r="J45" s="53"/>
      <c r="K45" s="53"/>
      <c r="L45" s="53"/>
      <c r="M45" s="51"/>
      <c r="N45" s="62" t="s">
        <v>404</v>
      </c>
      <c r="O45" s="63">
        <f>COUNTIF(N:N,"No Aplica")</f>
        <v>0</v>
      </c>
    </row>
    <row r="46" spans="1:15" x14ac:dyDescent="0.25">
      <c r="A46" s="51"/>
      <c r="B46" s="52"/>
      <c r="C46" s="52"/>
      <c r="D46" s="53"/>
      <c r="E46" s="53"/>
      <c r="F46" s="53"/>
      <c r="G46" s="53"/>
      <c r="H46" s="53"/>
      <c r="I46" s="53"/>
      <c r="J46" s="53"/>
      <c r="K46" s="53"/>
      <c r="L46" s="53"/>
      <c r="M46" s="51"/>
      <c r="N46" s="64"/>
      <c r="O46" s="64"/>
    </row>
    <row r="47" spans="1:15" ht="76.5" customHeight="1" x14ac:dyDescent="0.25">
      <c r="A47" s="51"/>
      <c r="B47" s="52"/>
      <c r="C47" s="52"/>
      <c r="D47" s="53"/>
      <c r="E47" s="53"/>
      <c r="F47" s="53"/>
      <c r="G47" s="53"/>
      <c r="H47" s="53"/>
      <c r="I47" s="53"/>
      <c r="J47" s="53"/>
      <c r="K47" s="53"/>
      <c r="L47" s="53"/>
      <c r="M47" s="51"/>
      <c r="N47" s="103" t="s">
        <v>409</v>
      </c>
      <c r="O47" s="103"/>
    </row>
    <row r="48" spans="1:15" x14ac:dyDescent="0.25">
      <c r="N48" s="95"/>
      <c r="O48" s="95"/>
    </row>
  </sheetData>
  <sheetProtection algorithmName="SHA-512" hashValue="FNWaUlqNlV/1B8b/5z66UVKoxfoQv/j6RkMiAcjUIGqe9rtmS+3xVzN4GahrI+/m6wbhcDyp79ZAnajg/AIN+w==" saltValue="BxrBWm/pkpipy1GenINLlQ==" spinCount="100000" sheet="1" objects="1" scenarios="1"/>
  <autoFilter ref="A2:O35" xr:uid="{318C2947-7906-435E-A800-C405F6F9BCB4}"/>
  <mergeCells count="8">
    <mergeCell ref="A1:M1"/>
    <mergeCell ref="N1:O1"/>
    <mergeCell ref="N47:O47"/>
    <mergeCell ref="A4:A6"/>
    <mergeCell ref="A8:A19"/>
    <mergeCell ref="A21:A27"/>
    <mergeCell ref="A28:A30"/>
    <mergeCell ref="A32:A34"/>
  </mergeCells>
  <conditionalFormatting sqref="N3:N37">
    <cfRule type="cellIs" dxfId="6" priority="14" operator="equal">
      <formula>"No Aplica"</formula>
    </cfRule>
    <cfRule type="cellIs" dxfId="5" priority="15" operator="equal">
      <formula>"Cumple"</formula>
    </cfRule>
    <cfRule type="cellIs" dxfId="4" priority="16" operator="equal">
      <formula>"No Cumple"</formula>
    </cfRule>
  </conditionalFormatting>
  <conditionalFormatting sqref="N47">
    <cfRule type="cellIs" dxfId="3" priority="1" operator="equal">
      <formula>"No Aplica"</formula>
    </cfRule>
    <cfRule type="cellIs" dxfId="2" priority="2" operator="equal">
      <formula>"Cumple"</formula>
    </cfRule>
    <cfRule type="cellIs" dxfId="1" priority="3" operator="equal">
      <formula>"No Cumple"</formula>
    </cfRule>
  </conditionalFormatting>
  <conditionalFormatting sqref="O39:O45">
    <cfRule type="cellIs" dxfId="0" priority="4" operator="greaterThan">
      <formula>0</formula>
    </cfRule>
  </conditionalFormatting>
  <pageMargins left="0.7" right="0.7" top="0.75" bottom="0.75" header="0.3" footer="0.3"/>
  <pageSetup scale="44"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9ECD4B46-1621-4A45-A5B8-5AE103DB30DC}">
          <x14:formula1>
            <xm:f>'HIDE - Lista desplegable eval'!$A$1:$A$3</xm:f>
          </x14:formula1>
          <xm:sqref>N6 N16:N19 N26 N30 N34:N35</xm:sqref>
        </x14:dataValidation>
        <x14:dataValidation type="list" showInputMessage="1" showErrorMessage="1" xr:uid="{2FC54CBC-F0BF-4262-861F-4790E235492E}">
          <x14:formula1>
            <xm:f>'HIDE - Lista desplegable eval'!$A$1:$A$2</xm:f>
          </x14:formula1>
          <xm:sqref>N4:N5 N8:N15 N20:N25 N27:N29 N31:N33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07EB0-5784-4193-97D2-EB7BAFA654C7}">
  <dimension ref="A1:A3"/>
  <sheetViews>
    <sheetView workbookViewId="0">
      <selection activeCell="A5" sqref="A5"/>
    </sheetView>
  </sheetViews>
  <sheetFormatPr defaultRowHeight="15" x14ac:dyDescent="0.25"/>
  <cols>
    <col min="1" max="2" width="12.140625" bestFit="1" customWidth="1"/>
  </cols>
  <sheetData>
    <row r="1" spans="1:1" x14ac:dyDescent="0.25">
      <c r="A1" t="s">
        <v>396</v>
      </c>
    </row>
    <row r="2" spans="1:1" x14ac:dyDescent="0.25">
      <c r="A2" t="s">
        <v>397</v>
      </c>
    </row>
    <row r="3" spans="1:1" x14ac:dyDescent="0.25">
      <c r="A3" t="s">
        <v>398</v>
      </c>
    </row>
  </sheetData>
  <sheetProtection algorithmName="SHA-512" hashValue="jLeTdKH5HTi8vy314X96nL2gLaa5MSUDH431OmfDFpSwnM6tH15/h46NdLdDvo9uk9v0coVuJfSs1b7uphR3Dg==" saltValue="cTcTAIWpWJdprBBoU8baQA=="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45E46B26E135419DFA05DE3372B4BB" ma:contentTypeVersion="19" ma:contentTypeDescription="Create a new document." ma:contentTypeScope="" ma:versionID="2ea3d64c7e07b1d344cb92e3f0836410">
  <xsd:schema xmlns:xsd="http://www.w3.org/2001/XMLSchema" xmlns:xs="http://www.w3.org/2001/XMLSchema" xmlns:p="http://schemas.microsoft.com/office/2006/metadata/properties" xmlns:ns2="db8ea780-6bb1-4d9d-ae68-54b6fc86de50" xmlns:ns3="dcf441c0-2cb1-4f2b-bc05-2031c0d79cb5" targetNamespace="http://schemas.microsoft.com/office/2006/metadata/properties" ma:root="true" ma:fieldsID="4b9f2d4ac8cc8a8077e1597acc34ad6d" ns2:_="" ns3:_="">
    <xsd:import namespace="db8ea780-6bb1-4d9d-ae68-54b6fc86de50"/>
    <xsd:import namespace="dcf441c0-2cb1-4f2b-bc05-2031c0d79c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3:lcf76f155ced4ddcb4097134ff3c332f" minOccurs="0"/>
                <xsd:element ref="ns2:TaxCatchAll" minOccurs="0"/>
                <xsd:element ref="ns3:MediaServiceObjectDetectorVersions" minOccurs="0"/>
                <xsd:element ref="ns3:MediaServiceSearchProperties"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b8ea780-6bb1-4d9d-ae68-54b6fc86de50"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20c72307-680f-4b07-96a4-e3f886d7c995}" ma:internalName="TaxCatchAll" ma:showField="CatchAllData" ma:web="db8ea780-6bb1-4d9d-ae68-54b6fc86de5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cf441c0-2cb1-4f2b-bc05-2031c0d79c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a4574d26-2e12-4a7e-8af1-1cc6e62abb8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db8ea780-6bb1-4d9d-ae68-54b6fc86de50" xsi:nil="true"/>
    <lcf76f155ced4ddcb4097134ff3c332f xmlns="dcf441c0-2cb1-4f2b-bc05-2031c0d79cb5">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D552D40-512F-4D43-97B1-E209412F6A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b8ea780-6bb1-4d9d-ae68-54b6fc86de50"/>
    <ds:schemaRef ds:uri="dcf441c0-2cb1-4f2b-bc05-2031c0d79c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98B8141-8904-41CD-863E-4B37301D5557}">
  <ds:schemaRefs>
    <ds:schemaRef ds:uri="http://purl.org/dc/terms/"/>
    <ds:schemaRef ds:uri="http://purl.org/dc/elements/1.1/"/>
    <ds:schemaRef ds:uri="db8ea780-6bb1-4d9d-ae68-54b6fc86de50"/>
    <ds:schemaRef ds:uri="http://purl.org/dc/dcmitype/"/>
    <ds:schemaRef ds:uri="http://schemas.microsoft.com/office/2006/documentManagement/types"/>
    <ds:schemaRef ds:uri="dcf441c0-2cb1-4f2b-bc05-2031c0d79cb5"/>
    <ds:schemaRef ds:uri="http://www.w3.org/XML/1998/namespace"/>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E5952073-05CB-4BFF-B402-E5744378407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CP 4.0 6.2 TODOS</vt:lpstr>
      <vt:lpstr>Fincas Grandes </vt:lpstr>
      <vt:lpstr>Fincas Pequeñas</vt:lpstr>
      <vt:lpstr>Procesador Húmedo</vt:lpstr>
      <vt:lpstr>Procesador Seco</vt:lpstr>
      <vt:lpstr>Almacén</vt:lpstr>
      <vt:lpstr>OAP</vt:lpstr>
      <vt:lpstr>HIDE - Lista desplegable eval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Victoria Norman</dc:creator>
  <cp:keywords>, docId:4D883002DDABC71DA124D1D2818E3B21</cp:keywords>
  <dc:description/>
  <cp:lastModifiedBy>Priscila Levorse</cp:lastModifiedBy>
  <cp:revision/>
  <dcterms:created xsi:type="dcterms:W3CDTF">2025-02-26T19:45:20Z</dcterms:created>
  <dcterms:modified xsi:type="dcterms:W3CDTF">2025-04-02T14:46:45Z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0x0101004F45E46B26E135419DFA05DE3372B4BB</vt:lpwstr>
  </property>
  <property fmtid="{D5CDD505-2E9C-101B-9397-08002B2CF9AE}" pid="3" name="MediaServiceImageTags">
    <vt:lpwstr/>
  </property>
</Properties>
</file>