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mc:AlternateContent xmlns:mc="http://schemas.openxmlformats.org/markup-compatibility/2006">
    <mc:Choice Requires="x15">
      <x15ac:absPath xmlns:x15ac="http://schemas.microsoft.com/office/spreadsheetml/2010/11/ac" url="S:\Divisions\EBC\706E Zero Waste\Quality Documents\"/>
    </mc:Choice>
  </mc:AlternateContent>
  <xr:revisionPtr revIDLastSave="0" documentId="13_ncr:1_{0FD01918-E5FE-4287-AC13-E159DAAB68AC}" xr6:coauthVersionLast="47" xr6:coauthVersionMax="47" xr10:uidLastSave="{00000000-0000-0000-0000-000000000000}"/>
  <bookViews>
    <workbookView xWindow="-28920" yWindow="960" windowWidth="29040" windowHeight="15720" xr2:uid="{17B194F8-9524-467A-B83E-E6746F233735}"/>
  </bookViews>
  <sheets>
    <sheet name="Application" sheetId="1" r:id="rId1"/>
    <sheet name="Reference" sheetId="3" r:id="rId2"/>
  </sheets>
  <definedNames>
    <definedName name="_Hlk89439429" localSheetId="0">Application!#REF!</definedName>
    <definedName name="Check1" localSheetId="0">Application!$A$7</definedName>
    <definedName name="Text1" localSheetId="0">Application!#REF!</definedName>
    <definedName name="Text2" localSheetId="0">Application!#REF!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B30" i="1"/>
  <c r="H32" i="1"/>
  <c r="B29" i="1"/>
  <c r="B28" i="1"/>
  <c r="B54" i="1"/>
  <c r="B45" i="1"/>
  <c r="B47" i="1"/>
  <c r="B46" i="1"/>
  <c r="B50" i="1"/>
  <c r="B26" i="1"/>
  <c r="D51" i="1" l="1"/>
  <c r="D53" i="1"/>
  <c r="B51" i="1"/>
  <c r="D50" i="1" l="1"/>
  <c r="G32" i="1"/>
  <c r="F30" i="1"/>
  <c r="D30" i="1"/>
  <c r="C30" i="1"/>
  <c r="B48" i="1"/>
  <c r="B44" i="1" l="1"/>
  <c r="D48" i="1"/>
  <c r="D46" i="1"/>
  <c r="D44" i="1"/>
  <c r="D25" i="1" l="1"/>
  <c r="D21" i="1"/>
  <c r="D20" i="1"/>
  <c r="D19" i="1"/>
  <c r="F32" i="1"/>
  <c r="D32" i="1"/>
  <c r="C32" i="1"/>
  <c r="B32" i="1"/>
  <c r="D17" i="1"/>
  <c r="D16" i="1"/>
  <c r="D15" i="1"/>
  <c r="D8" i="1"/>
  <c r="D9" i="1"/>
  <c r="D10" i="1"/>
  <c r="D11" i="1"/>
  <c r="D12" i="1"/>
  <c r="D13" i="1"/>
  <c r="D7" i="1"/>
</calcChain>
</file>

<file path=xl/sharedStrings.xml><?xml version="1.0" encoding="utf-8"?>
<sst xmlns="http://schemas.openxmlformats.org/spreadsheetml/2006/main" count="116" uniqueCount="91">
  <si>
    <r>
      <rPr>
        <b/>
        <sz val="11"/>
        <color theme="1"/>
        <rFont val="Calibri"/>
        <family val="2"/>
      </rPr>
      <t xml:space="preserve">DISCLAIMER: </t>
    </r>
    <r>
      <rPr>
        <sz val="11"/>
        <color theme="1"/>
        <rFont val="Calibri"/>
        <family val="2"/>
      </rPr>
      <t xml:space="preserve">
1. FILLING OUT THIS APPLICATION IS FOR INFORMATION AND SCOPING PURPOSES ONLY; FILLING THIS OUT DOES NOT MEAN YOU HAVE AUTHORIZED SCS TO BE YOUR CERTIFICATION BODY OR HAS OBLIGATED YOU IN ANY WAY.
2. INFORMATION SUBMITTED WILL ALLOW OUR TEAM TO PROVIDE YOU WITH A QUOTE FOR OUR SERVICES</t>
    </r>
  </si>
  <si>
    <t>SCS Global Services Zero Waste Certification Application</t>
  </si>
  <si>
    <t>I.</t>
  </si>
  <si>
    <t xml:space="preserve">COMPANY/ORGANIZATION INFORMATION </t>
  </si>
  <si>
    <r>
      <t xml:space="preserve">COMPANY INFORMATION </t>
    </r>
    <r>
      <rPr>
        <b/>
        <sz val="9"/>
        <color rgb="FFC00000"/>
        <rFont val="Calibri"/>
        <family val="2"/>
      </rPr>
      <t>FREE TEXT</t>
    </r>
  </si>
  <si>
    <r>
      <t>Company Name (</t>
    </r>
    <r>
      <rPr>
        <b/>
        <i/>
        <sz val="9"/>
        <color theme="1"/>
        <rFont val="Calibri"/>
        <family val="2"/>
      </rPr>
      <t>as it would appear on a contract</t>
    </r>
    <r>
      <rPr>
        <b/>
        <sz val="9"/>
        <color theme="1"/>
        <rFont val="Calibri"/>
        <family val="2"/>
      </rPr>
      <t>):      </t>
    </r>
  </si>
  <si>
    <t>Street:      </t>
  </si>
  <si>
    <t>City:      </t>
  </si>
  <si>
    <t>State/Province:      </t>
  </si>
  <si>
    <t>Postal Code:      </t>
  </si>
  <si>
    <t>Country:      </t>
  </si>
  <si>
    <t>Provide a short description of your business operations:</t>
  </si>
  <si>
    <r>
      <t xml:space="preserve">PRIMARY CONTACT PERSON </t>
    </r>
    <r>
      <rPr>
        <b/>
        <sz val="9"/>
        <color rgb="FFC00000"/>
        <rFont val="Calibri"/>
        <family val="2"/>
      </rPr>
      <t>FREE TEXT</t>
    </r>
  </si>
  <si>
    <t>First Name:      </t>
  </si>
  <si>
    <t>Last Name:      </t>
  </si>
  <si>
    <t>Email:      </t>
  </si>
  <si>
    <r>
      <t xml:space="preserve">BILLING CONTACT PERSON </t>
    </r>
    <r>
      <rPr>
        <b/>
        <sz val="9"/>
        <color rgb="FFC00000"/>
        <rFont val="Calibri"/>
        <family val="2"/>
      </rPr>
      <t>FREE TEXT</t>
    </r>
  </si>
  <si>
    <t>II.</t>
  </si>
  <si>
    <t>CERTIFICATION SCOPE</t>
  </si>
  <si>
    <t>Type of Certification</t>
  </si>
  <si>
    <r>
      <t xml:space="preserve">Select which type of certification you are applying for (Facility, Project, or Event)
</t>
    </r>
    <r>
      <rPr>
        <sz val="8"/>
        <color rgb="FFC00000"/>
        <rFont val="Calibri"/>
        <family val="2"/>
      </rPr>
      <t>DROP DOWN</t>
    </r>
  </si>
  <si>
    <t>Facility</t>
  </si>
  <si>
    <t>DESCRIPTION OF SCOPE OF CERTIFICATION</t>
  </si>
  <si>
    <t>Add ALL diversion methods used at this facility</t>
  </si>
  <si>
    <t>Facility Size 
(Sq M or Sq F)</t>
  </si>
  <si>
    <t>FACILITY ONLY: Is any waste stored at this Facility (neither diverted nor recycled) for longer than 6 months?</t>
  </si>
  <si>
    <t>Diversion Method
1</t>
  </si>
  <si>
    <t>Diversion Method 
2</t>
  </si>
  <si>
    <t>Diversion Method
3</t>
  </si>
  <si>
    <t>Diversion Method 
4</t>
  </si>
  <si>
    <t>Diversion Method
5</t>
  </si>
  <si>
    <t>Diversion Method
6</t>
  </si>
  <si>
    <t>Diversion Method 
7</t>
  </si>
  <si>
    <t>Diversion Method 
8</t>
  </si>
  <si>
    <t>Diversion Method
9</t>
  </si>
  <si>
    <t>Diversion Method
10</t>
  </si>
  <si>
    <t>FREE TYPE</t>
  </si>
  <si>
    <t>DROP DOWN</t>
  </si>
  <si>
    <t>SCOPING INFORMATION</t>
  </si>
  <si>
    <t>A.</t>
  </si>
  <si>
    <t>B.</t>
  </si>
  <si>
    <t>C.</t>
  </si>
  <si>
    <t>CLAIMS</t>
  </si>
  <si>
    <t>DATA</t>
  </si>
  <si>
    <t>We are interested in the following data submission option:</t>
  </si>
  <si>
    <t>Facility Type</t>
  </si>
  <si>
    <t>Diversion Method</t>
  </si>
  <si>
    <t>Answers to Questions 3A</t>
  </si>
  <si>
    <t>Data Submission</t>
  </si>
  <si>
    <t>Is the material sent to landfill</t>
  </si>
  <si>
    <t>Apartment Building</t>
  </si>
  <si>
    <t>Composting</t>
  </si>
  <si>
    <t>This is correct</t>
  </si>
  <si>
    <t>Excel Calculator</t>
  </si>
  <si>
    <t>Yes</t>
  </si>
  <si>
    <t>Bridge Complex</t>
  </si>
  <si>
    <t>E-Waste Recycling</t>
  </si>
  <si>
    <t>Event</t>
  </si>
  <si>
    <t>This is not the case for at least one facility in scope</t>
  </si>
  <si>
    <t>Software</t>
  </si>
  <si>
    <t>No</t>
  </si>
  <si>
    <t>Collector</t>
  </si>
  <si>
    <t>Recycling</t>
  </si>
  <si>
    <t>Project</t>
  </si>
  <si>
    <t>Not sure</t>
  </si>
  <si>
    <t>Unknown</t>
  </si>
  <si>
    <t>Compost Facility</t>
  </si>
  <si>
    <t>Reuse  (using waste material for the same purpose of what was initially intended)</t>
  </si>
  <si>
    <t>Conference Center</t>
  </si>
  <si>
    <t>Reclamation (using waste material for a different purpose than what was initially intended)</t>
  </si>
  <si>
    <t>Educational Facility</t>
  </si>
  <si>
    <t>Sale for Reuse</t>
  </si>
  <si>
    <t>Farm</t>
  </si>
  <si>
    <t>Donation</t>
  </si>
  <si>
    <t>Healthcare Facility</t>
  </si>
  <si>
    <t>Waste-to-Energy</t>
  </si>
  <si>
    <t>Hotel</t>
  </si>
  <si>
    <t>Sale as input into manufacturing process</t>
  </si>
  <si>
    <t>Laboratory</t>
  </si>
  <si>
    <t>Mall</t>
  </si>
  <si>
    <t>Manufacturing Facility</t>
  </si>
  <si>
    <t>Materials Recovery Facility (MRF)</t>
  </si>
  <si>
    <t>Municipal Building</t>
  </si>
  <si>
    <t>Office</t>
  </si>
  <si>
    <t>Other</t>
  </si>
  <si>
    <t>Park</t>
  </si>
  <si>
    <t>Restaurant</t>
  </si>
  <si>
    <t>Sorting Facility (pass-through)</t>
  </si>
  <si>
    <t>Stadium</t>
  </si>
  <si>
    <t>Store</t>
  </si>
  <si>
    <t>Warehouse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</si>
</sst>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1"/>
      <color rgb="FF3F3F76"/>
      <name val="Aptos Narrow"/>
      <family val="2"/>
      <scheme val="minor"/>
    </font>
    <font>
      <b/>
      <sz val="11"/>
      <color theme="1"/>
      <name val="Aptos Narrow"/>
      <family val="2"/>
      <scheme val="minor"/>
    </font>
    <font>
      <sz val="9"/>
      <color theme="1"/>
      <name val="Calibri"/>
      <family val="2"/>
    </font>
    <font>
      <b/>
      <sz val="9"/>
      <color theme="1"/>
      <name val="Calibri"/>
      <family val="2"/>
    </font>
    <font>
      <b/>
      <sz val="9"/>
      <color rgb="FF000000"/>
      <name val="Calibri"/>
      <family val="2"/>
    </font>
    <font>
      <sz val="10"/>
      <color rgb="FF000000"/>
      <name val="Times New Roman"/>
      <family val="1"/>
    </font>
    <font>
      <sz val="8"/>
      <color rgb="FFC00000"/>
      <name val="Calibri"/>
      <family val="2"/>
    </font>
    <font>
      <sz val="11"/>
      <color theme="1"/>
      <name val="Aptos Narrow"/>
      <family val="2"/>
      <scheme val="minor"/>
    </font>
    <font>
      <sz val="11"/>
      <name val="Calibri"/>
      <family val="2"/>
    </font>
    <font>
      <b/>
      <i/>
      <sz val="9"/>
      <color theme="1"/>
      <name val="Calibri"/>
      <family val="2"/>
    </font>
    <font>
      <b/>
      <sz val="9"/>
      <color rgb="FFC00000"/>
      <name val="Calibri"/>
      <family val="2"/>
    </font>
    <font>
      <b/>
      <sz val="11"/>
      <color rgb="FF000000"/>
      <name val="Calibri"/>
      <family val="2"/>
    </font>
    <font>
      <b/>
      <sz val="11"/>
      <name val="Calibri"/>
      <family val="2"/>
    </font>
    <font>
      <sz val="11"/>
      <color theme="1"/>
      <name val="Calibri"/>
      <family val="2"/>
    </font>
    <font>
      <b/>
      <sz val="11"/>
      <color theme="1"/>
      <name val="Calibri"/>
      <family val="2"/>
    </font>
    <font>
      <sz val="8"/>
      <name val="Aptos Narrow"/>
      <family val="2"/>
      <scheme val="minor"/>
    </font>
    <font>
      <b/>
      <sz val="12"/>
      <color rgb="FFFFFFFF"/>
      <name val="Calibri"/>
      <family val="2"/>
    </font>
    <font>
      <b/>
      <sz val="11"/>
      <color rgb="FF242424"/>
      <name val="Calibri"/>
      <family val="2"/>
    </font>
    <font>
      <b/>
      <sz val="18"/>
      <color rgb="FF78A22F"/>
      <name val="Calibri"/>
      <family val="2"/>
    </font>
    <font>
      <sz val="11"/>
      <color rgb="FF3F3F76"/>
      <name val="Calibri"/>
      <family val="2"/>
    </font>
    <font>
      <sz val="8"/>
      <color theme="1"/>
      <name val="Calibri"/>
      <family val="2"/>
    </font>
    <font>
      <sz val="10"/>
      <color theme="1"/>
      <name val="Calibri"/>
      <family val="2"/>
    </font>
    <font>
      <sz val="10"/>
      <color rgb="FF000000"/>
      <name val="Aptos Narrow"/>
      <family val="2"/>
      <scheme val="minor"/>
    </font>
    <font>
      <sz val="9"/>
      <color rgb="FFC00000"/>
      <name val="Calibri"/>
      <family val="2"/>
    </font>
    <font>
      <sz val="10"/>
      <color rgb="FFFF0000"/>
      <name val="Calibri"/>
      <family val="2"/>
    </font>
  </fonts>
  <fills count="10">
    <fill>
      <patternFill patternType="none"/>
    </fill>
    <fill>
      <patternFill patternType="gray125"/>
    </fill>
    <fill>
      <patternFill patternType="solid">
        <fgColor rgb="FFFFCC99"/>
      </patternFill>
    </fill>
    <fill>
      <patternFill patternType="solid">
        <fgColor rgb="FF78A22F"/>
        <bgColor indexed="64"/>
      </patternFill>
    </fill>
    <fill>
      <patternFill patternType="solid">
        <fgColor rgb="FFE8EFDC"/>
        <bgColor indexed="64"/>
      </patternFill>
    </fill>
    <fill>
      <patternFill patternType="solid">
        <fgColor theme="3" tint="0.89999084444715716"/>
        <bgColor indexed="64"/>
      </patternFill>
    </fill>
    <fill>
      <patternFill patternType="solid">
        <fgColor rgb="FFEDED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1" fillId="2" borderId="1" applyNumberFormat="0" applyAlignment="0" applyProtection="0"/>
    <xf numFmtId="0" fontId="6" fillId="0" borderId="0"/>
    <xf numFmtId="0" fontId="8" fillId="0" borderId="0"/>
  </cellStyleXfs>
  <cellXfs count="62">
    <xf numFmtId="0" fontId="0" fillId="0" borderId="0" xfId="0"/>
    <xf numFmtId="0" fontId="2" fillId="0" borderId="0" xfId="0" applyFont="1" applyProtection="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0" fillId="0" borderId="0" xfId="0" applyProtection="1">
      <protection hidden="1"/>
    </xf>
    <xf numFmtId="0" fontId="14" fillId="0" borderId="0" xfId="0" applyFont="1" applyAlignment="1">
      <alignment vertical="top"/>
    </xf>
    <xf numFmtId="0" fontId="14" fillId="0" borderId="0" xfId="0" applyFont="1"/>
    <xf numFmtId="0" fontId="14" fillId="0" borderId="0" xfId="0" applyFont="1" applyAlignment="1">
      <alignment horizontal="left"/>
    </xf>
    <xf numFmtId="0" fontId="17" fillId="3" borderId="3" xfId="0" applyFont="1" applyFill="1" applyBorder="1" applyAlignment="1">
      <alignment horizontal="right" vertical="center" wrapText="1"/>
    </xf>
    <xf numFmtId="0" fontId="17" fillId="3" borderId="4" xfId="0" applyFont="1" applyFill="1" applyBorder="1" applyAlignment="1">
      <alignment vertical="center" wrapText="1"/>
    </xf>
    <xf numFmtId="0" fontId="17" fillId="3" borderId="13" xfId="0" applyFont="1" applyFill="1" applyBorder="1" applyAlignment="1">
      <alignment vertical="center" wrapText="1"/>
    </xf>
    <xf numFmtId="0" fontId="12" fillId="4" borderId="3" xfId="0" applyFont="1" applyFill="1" applyBorder="1" applyAlignment="1">
      <alignment horizontal="right" vertical="center" wrapText="1"/>
    </xf>
    <xf numFmtId="0" fontId="12" fillId="4" borderId="4" xfId="0" applyFont="1" applyFill="1" applyBorder="1" applyAlignment="1">
      <alignment vertical="center" wrapText="1"/>
    </xf>
    <xf numFmtId="0" fontId="5" fillId="4" borderId="13" xfId="0" applyFont="1" applyFill="1" applyBorder="1" applyAlignment="1">
      <alignment vertical="center" wrapText="1"/>
    </xf>
    <xf numFmtId="0" fontId="18" fillId="6" borderId="0" xfId="0" applyFont="1" applyFill="1" applyAlignment="1">
      <alignment horizontal="center" vertical="top"/>
    </xf>
    <xf numFmtId="0" fontId="4" fillId="0" borderId="0" xfId="0" applyFont="1" applyAlignment="1">
      <alignment vertical="center" wrapText="1"/>
    </xf>
    <xf numFmtId="0" fontId="23" fillId="0" borderId="0" xfId="3" applyFont="1" applyAlignment="1" applyProtection="1">
      <alignment horizontal="left" vertical="top" wrapText="1"/>
      <protection hidden="1"/>
    </xf>
    <xf numFmtId="0" fontId="12" fillId="4" borderId="4" xfId="0" applyFont="1" applyFill="1" applyBorder="1" applyAlignment="1">
      <alignment vertical="center"/>
    </xf>
    <xf numFmtId="0" fontId="3" fillId="5" borderId="2"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top" wrapText="1"/>
      <protection locked="0"/>
    </xf>
    <xf numFmtId="0" fontId="2" fillId="9" borderId="0" xfId="0" applyFont="1" applyFill="1" applyProtection="1">
      <protection hidden="1"/>
    </xf>
    <xf numFmtId="0" fontId="0" fillId="9" borderId="0" xfId="0" applyFill="1" applyAlignment="1" applyProtection="1">
      <alignment vertical="top" wrapText="1"/>
      <protection hidden="1"/>
    </xf>
    <xf numFmtId="0" fontId="0" fillId="9" borderId="0" xfId="0" applyFill="1" applyProtection="1">
      <protection hidden="1"/>
    </xf>
    <xf numFmtId="0" fontId="8" fillId="9" borderId="0" xfId="3" applyFill="1" applyAlignment="1" applyProtection="1">
      <alignment vertical="top" wrapText="1"/>
      <protection hidden="1"/>
    </xf>
    <xf numFmtId="0" fontId="14" fillId="7" borderId="14" xfId="0" applyFont="1" applyFill="1" applyBorder="1"/>
    <xf numFmtId="0" fontId="14" fillId="7" borderId="15" xfId="0" applyFont="1" applyFill="1" applyBorder="1"/>
    <xf numFmtId="0" fontId="12" fillId="4" borderId="3" xfId="0" applyFont="1" applyFill="1" applyBorder="1" applyAlignment="1">
      <alignment horizontal="right" vertical="top" wrapText="1"/>
    </xf>
    <xf numFmtId="0" fontId="23" fillId="9" borderId="0" xfId="3" applyFont="1" applyFill="1" applyAlignment="1" applyProtection="1">
      <alignment horizontal="left" vertical="top" wrapText="1"/>
      <protection hidden="1"/>
    </xf>
    <xf numFmtId="2" fontId="13" fillId="4" borderId="16" xfId="0" applyNumberFormat="1" applyFont="1" applyFill="1" applyBorder="1" applyAlignment="1">
      <alignment horizontal="center" wrapText="1"/>
    </xf>
    <xf numFmtId="0" fontId="9" fillId="0" borderId="0" xfId="0" applyFont="1"/>
    <xf numFmtId="0" fontId="20" fillId="0" borderId="2" xfId="1" applyFont="1" applyFill="1" applyBorder="1" applyAlignment="1" applyProtection="1">
      <alignment horizontal="left" vertical="top" wrapText="1"/>
      <protection locked="0"/>
    </xf>
    <xf numFmtId="0" fontId="4" fillId="4" borderId="7" xfId="0" applyFont="1" applyFill="1" applyBorder="1" applyAlignment="1">
      <alignment horizontal="right" vertical="top" wrapText="1"/>
    </xf>
    <xf numFmtId="0" fontId="14" fillId="4" borderId="7" xfId="0" applyFont="1" applyFill="1" applyBorder="1" applyAlignment="1">
      <alignment vertical="top"/>
    </xf>
    <xf numFmtId="0" fontId="3" fillId="4" borderId="10" xfId="0" applyFont="1" applyFill="1" applyBorder="1" applyAlignment="1">
      <alignment vertical="center" wrapText="1"/>
    </xf>
    <xf numFmtId="0" fontId="9" fillId="4" borderId="7" xfId="0" applyFont="1" applyFill="1" applyBorder="1" applyAlignment="1">
      <alignment vertical="top"/>
    </xf>
    <xf numFmtId="0" fontId="21" fillId="4" borderId="7" xfId="0" applyFont="1" applyFill="1" applyBorder="1" applyAlignment="1">
      <alignment vertical="top"/>
    </xf>
    <xf numFmtId="0" fontId="21" fillId="4" borderId="6" xfId="0" applyFont="1" applyFill="1" applyBorder="1" applyAlignment="1">
      <alignment vertical="top"/>
    </xf>
    <xf numFmtId="0" fontId="4" fillId="4" borderId="0" xfId="0" applyFont="1" applyFill="1" applyAlignment="1">
      <alignment vertical="top" wrapText="1"/>
    </xf>
    <xf numFmtId="0" fontId="14" fillId="4" borderId="6" xfId="0" applyFont="1" applyFill="1" applyBorder="1" applyAlignment="1">
      <alignment vertical="top"/>
    </xf>
    <xf numFmtId="2" fontId="24" fillId="4" borderId="17" xfId="0" applyNumberFormat="1" applyFont="1" applyFill="1" applyBorder="1" applyAlignment="1">
      <alignment horizontal="center" wrapText="1"/>
    </xf>
    <xf numFmtId="2" fontId="24" fillId="4" borderId="18" xfId="0" applyNumberFormat="1" applyFont="1" applyFill="1" applyBorder="1" applyAlignment="1">
      <alignment horizontal="center" wrapText="1"/>
    </xf>
    <xf numFmtId="0" fontId="0" fillId="4" borderId="0" xfId="0" applyFill="1"/>
    <xf numFmtId="0" fontId="14" fillId="0" borderId="0" xfId="0" applyFont="1" applyAlignment="1">
      <alignment horizontal="left" wrapText="1" indent="36"/>
    </xf>
    <xf numFmtId="0" fontId="17" fillId="3" borderId="4"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4" fillId="4" borderId="3" xfId="0" applyFont="1" applyFill="1" applyBorder="1" applyAlignment="1">
      <alignment horizontal="left" vertical="center" indent="3"/>
    </xf>
    <xf numFmtId="0" fontId="4" fillId="4" borderId="13" xfId="0" applyFont="1" applyFill="1" applyBorder="1" applyAlignment="1">
      <alignment horizontal="left" vertical="center" indent="3"/>
    </xf>
    <xf numFmtId="0" fontId="25" fillId="8" borderId="12" xfId="0" applyFont="1" applyFill="1" applyBorder="1" applyAlignment="1">
      <alignment horizontal="left" vertical="center" wrapText="1"/>
    </xf>
    <xf numFmtId="0" fontId="25" fillId="8" borderId="11" xfId="0" applyFont="1" applyFill="1" applyBorder="1" applyAlignment="1">
      <alignment horizontal="left" vertical="center" wrapText="1"/>
    </xf>
    <xf numFmtId="0" fontId="4" fillId="4" borderId="3" xfId="0" applyFont="1" applyFill="1" applyBorder="1" applyAlignment="1">
      <alignment horizontal="left" vertical="top" indent="3"/>
    </xf>
    <xf numFmtId="0" fontId="4" fillId="4" borderId="13" xfId="0" applyFont="1" applyFill="1" applyBorder="1" applyAlignment="1">
      <alignment horizontal="left" vertical="top" indent="3"/>
    </xf>
    <xf numFmtId="0" fontId="25" fillId="8" borderId="12" xfId="0" applyFont="1" applyFill="1" applyBorder="1" applyAlignment="1">
      <alignment horizontal="left" vertical="top" wrapText="1"/>
    </xf>
    <xf numFmtId="0" fontId="25" fillId="8" borderId="11" xfId="0" applyFont="1" applyFill="1" applyBorder="1" applyAlignment="1">
      <alignment horizontal="left" vertical="top" wrapText="1"/>
    </xf>
    <xf numFmtId="0" fontId="0" fillId="4" borderId="0" xfId="0" applyFill="1"/>
    <xf numFmtId="0" fontId="19" fillId="0" borderId="0" xfId="0" applyFont="1" applyAlignment="1">
      <alignment horizontal="center"/>
    </xf>
    <xf numFmtId="0" fontId="14" fillId="0" borderId="0" xfId="0" applyFont="1" applyAlignment="1">
      <alignment horizontal="center" vertical="top"/>
    </xf>
    <xf numFmtId="0" fontId="14" fillId="0" borderId="12" xfId="0" applyFont="1" applyBorder="1" applyAlignment="1">
      <alignment horizontal="center" vertical="top"/>
    </xf>
    <xf numFmtId="0" fontId="12" fillId="4" borderId="4" xfId="0" applyFont="1" applyFill="1" applyBorder="1" applyAlignment="1">
      <alignment horizontal="left" vertical="top" wrapText="1"/>
    </xf>
    <xf numFmtId="0" fontId="12" fillId="4" borderId="13" xfId="0" applyFont="1" applyFill="1" applyBorder="1" applyAlignment="1">
      <alignment horizontal="left" vertical="top" wrapText="1"/>
    </xf>
    <xf numFmtId="0" fontId="22" fillId="4" borderId="8" xfId="0" applyFont="1" applyFill="1" applyBorder="1" applyAlignment="1">
      <alignment horizontal="left" wrapText="1"/>
    </xf>
    <xf numFmtId="0" fontId="22" fillId="4" borderId="9" xfId="0" applyFont="1" applyFill="1" applyBorder="1" applyAlignment="1">
      <alignment horizontal="left" wrapText="1"/>
    </xf>
  </cellXfs>
  <cellStyles count="4">
    <cellStyle name="Input" xfId="1" builtinId="20"/>
    <cellStyle name="Normal" xfId="0" builtinId="0"/>
    <cellStyle name="Normal 2" xfId="3" xr:uid="{2A5E19ED-A433-4C83-8544-5F645AEAF2B0}"/>
    <cellStyle name="Normal 2 2" xfId="2" xr:uid="{E8D3BC0C-4074-488D-9746-24E2D5A0E943}"/>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8EFDC"/>
      <color rgb="FF78A22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2174732</xdr:colOff>
      <xdr:row>0</xdr:row>
      <xdr:rowOff>795785</xdr:rowOff>
    </xdr:to>
    <xdr:pic>
      <xdr:nvPicPr>
        <xdr:cNvPr id="2" name="Picture 1">
          <a:extLst>
            <a:ext uri="{FF2B5EF4-FFF2-40B4-BE49-F238E27FC236}">
              <a16:creationId xmlns:a16="http://schemas.microsoft.com/office/drawing/2014/main" id="{3654F8A3-CF99-4B54-8A03-63459741D26C}"/>
            </a:ext>
          </a:extLst>
        </xdr:cNvPr>
        <xdr:cNvPicPr/>
      </xdr:nvPicPr>
      <xdr:blipFill>
        <a:blip xmlns:r="http://schemas.openxmlformats.org/officeDocument/2006/relationships" r:embed="rId1" cstate="print"/>
        <a:srcRect/>
        <a:stretch>
          <a:fillRect/>
        </a:stretch>
      </xdr:blipFill>
      <xdr:spPr bwMode="auto">
        <a:xfrm>
          <a:off x="0" y="365760"/>
          <a:ext cx="2382377" cy="78435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4774-A817-4AC9-B779-92DB8BBF7FD1}">
  <dimension ref="A1:Q54"/>
  <sheetViews>
    <sheetView tabSelected="1" zoomScaleNormal="100" workbookViewId="0">
      <selection activeCell="C42" sqref="C42"/>
    </sheetView>
  </sheetViews>
  <sheetFormatPr defaultColWidth="9.1796875" defaultRowHeight="14.5" x14ac:dyDescent="0.35"/>
  <cols>
    <col min="1" max="1" width="3" style="5" bestFit="1" customWidth="1"/>
    <col min="2" max="2" width="41.453125" style="6" bestFit="1" customWidth="1"/>
    <col min="3" max="3" width="42" style="6" customWidth="1"/>
    <col min="4" max="4" width="36.54296875" style="6" customWidth="1"/>
    <col min="5" max="5" width="20.453125" style="7" customWidth="1"/>
    <col min="6" max="6" width="20" style="6" bestFit="1" customWidth="1"/>
    <col min="7" max="9" width="20.1796875" style="6" bestFit="1" customWidth="1"/>
    <col min="10" max="10" width="16.7265625" style="6" customWidth="1"/>
    <col min="11" max="11" width="17" style="6" customWidth="1"/>
    <col min="12" max="12" width="18.54296875" style="6" customWidth="1"/>
    <col min="13" max="13" width="18" style="6" customWidth="1"/>
    <col min="14" max="14" width="16.81640625" style="6" customWidth="1"/>
    <col min="15" max="15" width="17.1796875" style="6" customWidth="1"/>
    <col min="16" max="16" width="18.54296875" style="6" customWidth="1"/>
    <col min="17" max="18" width="18.1796875" style="6" customWidth="1"/>
    <col min="19" max="16384" width="9.1796875" style="6"/>
  </cols>
  <sheetData>
    <row r="1" spans="1:4" ht="85.9" customHeight="1" x14ac:dyDescent="0.35">
      <c r="A1" s="43" t="s">
        <v>0</v>
      </c>
      <c r="B1" s="43"/>
      <c r="C1" s="43"/>
      <c r="D1" s="43"/>
    </row>
    <row r="2" spans="1:4" x14ac:dyDescent="0.35">
      <c r="A2" s="56"/>
      <c r="B2" s="56"/>
    </row>
    <row r="3" spans="1:4" ht="23.5" x14ac:dyDescent="0.55000000000000004">
      <c r="A3" s="55" t="s">
        <v>1</v>
      </c>
      <c r="B3" s="55"/>
      <c r="C3" s="55"/>
      <c r="D3" s="55"/>
    </row>
    <row r="4" spans="1:4" ht="15" thickBot="1" x14ac:dyDescent="0.4">
      <c r="A4" s="57"/>
      <c r="B4" s="57"/>
    </row>
    <row r="5" spans="1:4" ht="15.75" customHeight="1" thickBot="1" x14ac:dyDescent="0.4">
      <c r="A5" s="8" t="s">
        <v>2</v>
      </c>
      <c r="B5" s="44" t="s">
        <v>3</v>
      </c>
      <c r="C5" s="45"/>
    </row>
    <row r="6" spans="1:4" ht="15" thickBot="1" x14ac:dyDescent="0.4">
      <c r="A6" s="27">
        <v>1</v>
      </c>
      <c r="B6" s="58" t="s">
        <v>4</v>
      </c>
      <c r="C6" s="59"/>
    </row>
    <row r="7" spans="1:4" ht="15" thickBot="1" x14ac:dyDescent="0.4">
      <c r="A7" s="46" t="s">
        <v>5</v>
      </c>
      <c r="B7" s="47"/>
      <c r="C7" s="31"/>
      <c r="D7" s="14" t="str">
        <f>IF(C7="", "&lt;--Add Info","")</f>
        <v>&lt;--Add Info</v>
      </c>
    </row>
    <row r="8" spans="1:4" ht="15" thickBot="1" x14ac:dyDescent="0.4">
      <c r="A8" s="46" t="s">
        <v>6</v>
      </c>
      <c r="B8" s="47"/>
      <c r="C8" s="31"/>
      <c r="D8" s="14" t="str">
        <f t="shared" ref="D8:D17" si="0">IF(C8="", "&lt;--Add Info","")</f>
        <v>&lt;--Add Info</v>
      </c>
    </row>
    <row r="9" spans="1:4" ht="15" thickBot="1" x14ac:dyDescent="0.4">
      <c r="A9" s="46" t="s">
        <v>7</v>
      </c>
      <c r="B9" s="47"/>
      <c r="C9" s="31"/>
      <c r="D9" s="14" t="str">
        <f t="shared" si="0"/>
        <v>&lt;--Add Info</v>
      </c>
    </row>
    <row r="10" spans="1:4" ht="15" thickBot="1" x14ac:dyDescent="0.4">
      <c r="A10" s="46" t="s">
        <v>8</v>
      </c>
      <c r="B10" s="47"/>
      <c r="C10" s="31"/>
      <c r="D10" s="14" t="str">
        <f t="shared" si="0"/>
        <v>&lt;--Add Info</v>
      </c>
    </row>
    <row r="11" spans="1:4" ht="15" thickBot="1" x14ac:dyDescent="0.4">
      <c r="A11" s="46" t="s">
        <v>9</v>
      </c>
      <c r="B11" s="47"/>
      <c r="C11" s="31"/>
      <c r="D11" s="14" t="str">
        <f t="shared" si="0"/>
        <v>&lt;--Add Info</v>
      </c>
    </row>
    <row r="12" spans="1:4" ht="15" thickBot="1" x14ac:dyDescent="0.4">
      <c r="A12" s="46" t="s">
        <v>10</v>
      </c>
      <c r="B12" s="47"/>
      <c r="C12" s="31"/>
      <c r="D12" s="14" t="str">
        <f t="shared" si="0"/>
        <v>&lt;--Add Info</v>
      </c>
    </row>
    <row r="13" spans="1:4" ht="45.65" customHeight="1" thickBot="1" x14ac:dyDescent="0.4">
      <c r="A13" s="50" t="s">
        <v>11</v>
      </c>
      <c r="B13" s="51"/>
      <c r="C13" s="31"/>
      <c r="D13" s="14" t="str">
        <f t="shared" si="0"/>
        <v>&lt;--Add Info</v>
      </c>
    </row>
    <row r="14" spans="1:4" ht="15" thickBot="1" x14ac:dyDescent="0.4">
      <c r="A14" s="27">
        <v>2</v>
      </c>
      <c r="B14" s="58" t="s">
        <v>12</v>
      </c>
      <c r="C14" s="59"/>
      <c r="D14" s="5"/>
    </row>
    <row r="15" spans="1:4" ht="15" thickBot="1" x14ac:dyDescent="0.4">
      <c r="A15" s="46" t="s">
        <v>13</v>
      </c>
      <c r="B15" s="47"/>
      <c r="C15" s="31"/>
      <c r="D15" s="14" t="str">
        <f t="shared" si="0"/>
        <v>&lt;--Add Info</v>
      </c>
    </row>
    <row r="16" spans="1:4" ht="15" thickBot="1" x14ac:dyDescent="0.4">
      <c r="A16" s="46" t="s">
        <v>14</v>
      </c>
      <c r="B16" s="47"/>
      <c r="C16" s="31"/>
      <c r="D16" s="14" t="str">
        <f t="shared" si="0"/>
        <v>&lt;--Add Info</v>
      </c>
    </row>
    <row r="17" spans="1:17" ht="15" thickBot="1" x14ac:dyDescent="0.4">
      <c r="A17" s="46" t="s">
        <v>15</v>
      </c>
      <c r="B17" s="47"/>
      <c r="C17" s="31"/>
      <c r="D17" s="14" t="str">
        <f t="shared" si="0"/>
        <v>&lt;--Add Info</v>
      </c>
    </row>
    <row r="18" spans="1:17" ht="15" thickBot="1" x14ac:dyDescent="0.4">
      <c r="A18" s="27">
        <v>3</v>
      </c>
      <c r="B18" s="58" t="s">
        <v>16</v>
      </c>
      <c r="C18" s="59"/>
      <c r="D18" s="5"/>
    </row>
    <row r="19" spans="1:17" ht="15" thickBot="1" x14ac:dyDescent="0.4">
      <c r="A19" s="46" t="s">
        <v>13</v>
      </c>
      <c r="B19" s="47"/>
      <c r="C19" s="31"/>
      <c r="D19" s="14" t="str">
        <f t="shared" ref="D19:D21" si="1">IF(C19="", "&lt;--Add Info","")</f>
        <v>&lt;--Add Info</v>
      </c>
    </row>
    <row r="20" spans="1:17" ht="15" thickBot="1" x14ac:dyDescent="0.4">
      <c r="A20" s="46" t="s">
        <v>14</v>
      </c>
      <c r="B20" s="47"/>
      <c r="C20" s="31"/>
      <c r="D20" s="14" t="str">
        <f t="shared" si="1"/>
        <v>&lt;--Add Info</v>
      </c>
    </row>
    <row r="21" spans="1:17" ht="15" thickBot="1" x14ac:dyDescent="0.4">
      <c r="A21" s="46" t="s">
        <v>15</v>
      </c>
      <c r="B21" s="47"/>
      <c r="C21" s="31"/>
      <c r="D21" s="14" t="str">
        <f t="shared" si="1"/>
        <v>&lt;--Add Info</v>
      </c>
    </row>
    <row r="22" spans="1:17" ht="15.75" customHeight="1" thickBot="1" x14ac:dyDescent="0.4">
      <c r="A22" s="8" t="s">
        <v>17</v>
      </c>
      <c r="B22" s="9" t="s">
        <v>18</v>
      </c>
      <c r="C22" s="10"/>
    </row>
    <row r="23" spans="1:17" ht="15" thickBot="1" x14ac:dyDescent="0.4">
      <c r="A23" s="11">
        <v>1</v>
      </c>
      <c r="B23" s="17" t="s">
        <v>19</v>
      </c>
      <c r="C23" s="13"/>
      <c r="D23" s="5"/>
    </row>
    <row r="24" spans="1:17" ht="27.75" customHeight="1" thickBot="1" x14ac:dyDescent="0.4">
      <c r="A24" s="32"/>
      <c r="B24" s="60" t="s">
        <v>20</v>
      </c>
      <c r="C24" s="61"/>
      <c r="D24" s="7"/>
    </row>
    <row r="25" spans="1:17" ht="33.65" customHeight="1" thickBot="1" x14ac:dyDescent="0.4">
      <c r="A25" s="33"/>
      <c r="B25" s="34"/>
      <c r="C25" s="20" t="s">
        <v>21</v>
      </c>
      <c r="D25" s="14" t="str">
        <f>IF(C25="", "&lt;--Select","")</f>
        <v/>
      </c>
    </row>
    <row r="26" spans="1:17" ht="31.5" customHeight="1" thickBot="1" x14ac:dyDescent="0.4">
      <c r="A26" s="32"/>
      <c r="B26" s="48" t="str">
        <f>IF($C$25="Facility", "A minimum of 50% waste diversion from landfill is required.",IF($C$25="Project","A minimum of 75% waste diversion from landfill is required.",IF($C$25="Event","A minimum of 75% waste diversion from landfill is required.","")))</f>
        <v>A minimum of 50% waste diversion from landfill is required.</v>
      </c>
      <c r="C26" s="49"/>
      <c r="D26" s="7"/>
    </row>
    <row r="27" spans="1:17" customFormat="1" x14ac:dyDescent="0.35">
      <c r="A27">
        <v>2</v>
      </c>
      <c r="B27" t="s">
        <v>22</v>
      </c>
    </row>
    <row r="28" spans="1:17" customFormat="1" ht="15" customHeight="1" x14ac:dyDescent="0.35">
      <c r="A28" s="42"/>
      <c r="B28" s="42" t="str">
        <f>IF($C$25="Facility", "Please list all facilities that you would like to submit for Zero Waste Certification; fill out all information below.",IF($C$25="Project","Please list all projects that you would like to submit for Zero Waste Certification; fill out all information below.",IF($C$25="Event","Please list all events that you would like to submit for Zero Waste Certification; fill out all information below.","")))</f>
        <v>Please list all facilities that you would like to submit for Zero Waste Certification; fill out all information below.</v>
      </c>
      <c r="C28" s="42"/>
      <c r="D28" s="42"/>
      <c r="E28" s="42"/>
      <c r="F28" s="42"/>
      <c r="G28" s="42"/>
      <c r="H28" s="42"/>
      <c r="I28" s="42"/>
      <c r="J28" s="42"/>
      <c r="K28" s="42"/>
      <c r="L28" s="42"/>
      <c r="M28" s="42"/>
      <c r="N28" s="42"/>
      <c r="O28" s="42"/>
      <c r="P28" s="42"/>
      <c r="Q28" s="42"/>
    </row>
    <row r="29" spans="1:17" customFormat="1" ht="15" customHeight="1" x14ac:dyDescent="0.35">
      <c r="A29" s="42"/>
      <c r="B29" s="42" t="str">
        <f>IF($C$25="Facility", "Waste data will be reviewed for ALL facilities. Audits may be remote or on-site depending on the outcome of data review. A sample of sites may be audited in cases of multi-site certification.",IF($C$25="Project","Waste data will be reviewed for ALL facilities.",IF($C$25="Event","Waste data will be reviewed for ALL Events. On-site audits are required.","")))</f>
        <v>Waste data will be reviewed for ALL facilities. Audits may be remote or on-site depending on the outcome of data review. A sample of sites may be audited in cases of multi-site certification.</v>
      </c>
      <c r="C29" s="42"/>
      <c r="D29" s="42"/>
      <c r="E29" s="42"/>
      <c r="F29" s="42"/>
      <c r="G29" s="54" t="s">
        <v>23</v>
      </c>
      <c r="H29" s="54"/>
      <c r="I29" s="54"/>
      <c r="J29" s="54"/>
      <c r="K29" s="54"/>
      <c r="L29" s="54"/>
      <c r="M29" s="54"/>
      <c r="N29" s="54"/>
      <c r="O29" s="54"/>
      <c r="P29" s="54"/>
      <c r="Q29" s="42"/>
    </row>
    <row r="30" spans="1:17" s="30" customFormat="1" ht="87" x14ac:dyDescent="0.35">
      <c r="A30" s="35"/>
      <c r="B30" s="29" t="str">
        <f>IF($C$25="Facility", "Name of Facility",IF($C$25="Project","Name of Project(s)",IF($C$25="Event","Name of Event(s)","")))</f>
        <v>Name of Facility</v>
      </c>
      <c r="C30" s="29" t="str">
        <f>IF($C$25="Facility", "Facility Type",IF($C$25="Project","Location of Project",IF($C$25="Event","Location of Event","")))</f>
        <v>Facility Type</v>
      </c>
      <c r="D30" s="29" t="str">
        <f>IF($C$25="Facility", "Full Address of Facility",IF($C$25="Project","Address of Location of Project",IF($C$25="Event","Address of Location of Event","")))</f>
        <v>Full Address of Facility</v>
      </c>
      <c r="E30" s="29" t="s">
        <v>24</v>
      </c>
      <c r="F30" s="29" t="str">
        <f>IF($C$25="Facility", "Is material from this Facility sent to the landfill? ",IF($C$25="Project","Is material from this Project sent to the landfill?",IF($C$25="Event","Is material from this Event sent to the landfill?","")))</f>
        <v xml:space="preserve">Is material from this Facility sent to the landfill? </v>
      </c>
      <c r="G30" s="29" t="s">
        <v>25</v>
      </c>
      <c r="H30" s="29" t="s">
        <v>26</v>
      </c>
      <c r="I30" s="29" t="s">
        <v>27</v>
      </c>
      <c r="J30" s="29" t="s">
        <v>28</v>
      </c>
      <c r="K30" s="29" t="s">
        <v>29</v>
      </c>
      <c r="L30" s="29" t="s">
        <v>30</v>
      </c>
      <c r="M30" s="29" t="s">
        <v>31</v>
      </c>
      <c r="N30" s="29" t="s">
        <v>32</v>
      </c>
      <c r="O30" s="29" t="s">
        <v>33</v>
      </c>
      <c r="P30" s="29" t="s">
        <v>34</v>
      </c>
      <c r="Q30" s="29" t="s">
        <v>35</v>
      </c>
    </row>
    <row r="31" spans="1:17" x14ac:dyDescent="0.35">
      <c r="A31" s="33"/>
      <c r="B31" s="40" t="s">
        <v>36</v>
      </c>
      <c r="C31" s="40" t="s">
        <v>37</v>
      </c>
      <c r="D31" s="40" t="s">
        <v>36</v>
      </c>
      <c r="E31" s="40" t="s">
        <v>36</v>
      </c>
      <c r="F31" s="40" t="s">
        <v>37</v>
      </c>
      <c r="G31" s="40" t="s">
        <v>37</v>
      </c>
      <c r="H31" s="40" t="s">
        <v>37</v>
      </c>
      <c r="I31" s="40" t="s">
        <v>37</v>
      </c>
      <c r="J31" s="40" t="s">
        <v>37</v>
      </c>
      <c r="K31" s="40" t="s">
        <v>37</v>
      </c>
      <c r="L31" s="40" t="s">
        <v>37</v>
      </c>
      <c r="M31" s="40" t="s">
        <v>37</v>
      </c>
      <c r="N31" s="40" t="s">
        <v>37</v>
      </c>
      <c r="O31" s="40" t="s">
        <v>37</v>
      </c>
      <c r="P31" s="40" t="s">
        <v>37</v>
      </c>
      <c r="Q31" s="40" t="s">
        <v>37</v>
      </c>
    </row>
    <row r="32" spans="1:17" ht="15" thickBot="1" x14ac:dyDescent="0.4">
      <c r="A32" s="33"/>
      <c r="B32" s="14" t="str">
        <f>IF(B33="", "Add Info BELOW","")</f>
        <v>Add Info BELOW</v>
      </c>
      <c r="C32" s="14" t="str">
        <f>IF(C33="", "Add Info BELOW","")</f>
        <v>Add Info BELOW</v>
      </c>
      <c r="D32" s="14" t="str">
        <f>IF(D33="", "Add Info BELOW","")</f>
        <v>Add Info BELOW</v>
      </c>
      <c r="E32" s="14" t="str">
        <f>IF(E33="", "Add Info BELOW","")</f>
        <v>Add Info BELOW</v>
      </c>
      <c r="F32" s="14" t="str">
        <f t="shared" ref="F32:H32" si="2">IF(F33="", "Add Info BELOW","")</f>
        <v>Add Info BELOW</v>
      </c>
      <c r="G32" s="14" t="str">
        <f>IF(AND(C25="Facility",G33=""), "Add Info BELOW","")</f>
        <v>Add Info BELOW</v>
      </c>
      <c r="H32" s="14" t="str">
        <f t="shared" si="2"/>
        <v>Add Info BELOW</v>
      </c>
      <c r="I32" s="25"/>
      <c r="J32" s="25"/>
      <c r="K32" s="25"/>
      <c r="L32" s="25"/>
      <c r="M32" s="25"/>
      <c r="N32" s="25"/>
      <c r="O32" s="25"/>
      <c r="P32" s="25"/>
      <c r="Q32" s="26"/>
    </row>
    <row r="33" spans="1:17" ht="15" thickBot="1" x14ac:dyDescent="0.4">
      <c r="A33" s="36">
        <v>1</v>
      </c>
      <c r="B33" s="31"/>
      <c r="C33" s="20"/>
      <c r="D33" s="31"/>
      <c r="E33" s="31"/>
      <c r="F33" s="18"/>
      <c r="G33" s="18"/>
      <c r="H33" s="20"/>
      <c r="I33" s="20"/>
      <c r="J33" s="20"/>
      <c r="K33" s="20"/>
      <c r="L33" s="20"/>
      <c r="M33" s="20"/>
      <c r="N33" s="20"/>
      <c r="O33" s="20"/>
      <c r="P33" s="20"/>
      <c r="Q33" s="20"/>
    </row>
    <row r="34" spans="1:17" ht="15" thickBot="1" x14ac:dyDescent="0.4">
      <c r="A34" s="36">
        <v>2</v>
      </c>
      <c r="B34" s="31"/>
      <c r="C34" s="20"/>
      <c r="D34" s="31"/>
      <c r="E34" s="31"/>
      <c r="F34" s="18"/>
      <c r="G34" s="18"/>
      <c r="H34" s="20"/>
      <c r="I34" s="20"/>
      <c r="J34" s="20"/>
      <c r="K34" s="20"/>
      <c r="L34" s="20"/>
      <c r="M34" s="20"/>
      <c r="N34" s="20"/>
      <c r="O34" s="20"/>
      <c r="P34" s="20"/>
      <c r="Q34" s="20"/>
    </row>
    <row r="35" spans="1:17" ht="15" thickBot="1" x14ac:dyDescent="0.4">
      <c r="A35" s="36">
        <v>3</v>
      </c>
      <c r="B35" s="31"/>
      <c r="C35" s="20"/>
      <c r="D35" s="31"/>
      <c r="E35" s="31"/>
      <c r="F35" s="18"/>
      <c r="G35" s="18"/>
      <c r="H35" s="20"/>
      <c r="I35" s="20"/>
      <c r="J35" s="20"/>
      <c r="K35" s="20"/>
      <c r="L35" s="20"/>
      <c r="M35" s="20"/>
      <c r="N35" s="20"/>
      <c r="O35" s="20"/>
      <c r="P35" s="20"/>
      <c r="Q35" s="20"/>
    </row>
    <row r="36" spans="1:17" ht="15" thickBot="1" x14ac:dyDescent="0.4">
      <c r="A36" s="36">
        <v>4</v>
      </c>
      <c r="B36" s="31"/>
      <c r="C36" s="20"/>
      <c r="D36" s="31"/>
      <c r="E36" s="31"/>
      <c r="F36" s="18"/>
      <c r="G36" s="18"/>
      <c r="H36" s="20"/>
      <c r="I36" s="20"/>
      <c r="J36" s="20"/>
      <c r="K36" s="20"/>
      <c r="L36" s="20"/>
      <c r="M36" s="20"/>
      <c r="N36" s="20"/>
      <c r="O36" s="20"/>
      <c r="P36" s="20"/>
      <c r="Q36" s="20"/>
    </row>
    <row r="37" spans="1:17" ht="15" thickBot="1" x14ac:dyDescent="0.4">
      <c r="A37" s="36">
        <v>5</v>
      </c>
      <c r="B37" s="31"/>
      <c r="C37" s="20"/>
      <c r="D37" s="31"/>
      <c r="E37" s="31"/>
      <c r="F37" s="18"/>
      <c r="G37" s="18"/>
      <c r="H37" s="20"/>
      <c r="I37" s="20"/>
      <c r="J37" s="20"/>
      <c r="K37" s="20"/>
      <c r="L37" s="20"/>
      <c r="M37" s="20"/>
      <c r="N37" s="20"/>
      <c r="O37" s="20"/>
      <c r="P37" s="20"/>
      <c r="Q37" s="20"/>
    </row>
    <row r="38" spans="1:17" ht="15" thickBot="1" x14ac:dyDescent="0.4">
      <c r="A38" s="36">
        <v>6</v>
      </c>
      <c r="B38" s="31"/>
      <c r="C38" s="20"/>
      <c r="D38" s="31"/>
      <c r="E38" s="31"/>
      <c r="F38" s="18"/>
      <c r="G38" s="18"/>
      <c r="H38" s="20"/>
      <c r="I38" s="20"/>
      <c r="J38" s="20"/>
      <c r="K38" s="20"/>
      <c r="L38" s="20"/>
      <c r="M38" s="20"/>
      <c r="N38" s="20"/>
      <c r="O38" s="20"/>
      <c r="P38" s="20"/>
      <c r="Q38" s="20"/>
    </row>
    <row r="39" spans="1:17" ht="15" thickBot="1" x14ac:dyDescent="0.4">
      <c r="A39" s="36">
        <v>7</v>
      </c>
      <c r="B39" s="31"/>
      <c r="C39" s="20"/>
      <c r="D39" s="31"/>
      <c r="E39" s="31"/>
      <c r="F39" s="18"/>
      <c r="G39" s="18"/>
      <c r="H39" s="20"/>
      <c r="I39" s="20"/>
      <c r="J39" s="20"/>
      <c r="K39" s="20"/>
      <c r="L39" s="20"/>
      <c r="M39" s="20"/>
      <c r="N39" s="20"/>
      <c r="O39" s="20"/>
      <c r="P39" s="20"/>
      <c r="Q39" s="20"/>
    </row>
    <row r="40" spans="1:17" ht="15" thickBot="1" x14ac:dyDescent="0.4">
      <c r="A40" s="36">
        <v>8</v>
      </c>
      <c r="B40" s="31"/>
      <c r="C40" s="20"/>
      <c r="D40" s="31"/>
      <c r="E40" s="31"/>
      <c r="F40" s="18"/>
      <c r="G40" s="18"/>
      <c r="H40" s="20"/>
      <c r="I40" s="20"/>
      <c r="J40" s="20"/>
      <c r="K40" s="20"/>
      <c r="L40" s="20"/>
      <c r="M40" s="20"/>
      <c r="N40" s="20"/>
      <c r="O40" s="20"/>
      <c r="P40" s="20"/>
      <c r="Q40" s="20"/>
    </row>
    <row r="41" spans="1:17" ht="15" thickBot="1" x14ac:dyDescent="0.4">
      <c r="A41" s="36">
        <v>9</v>
      </c>
      <c r="B41" s="31"/>
      <c r="C41" s="20"/>
      <c r="D41" s="31"/>
      <c r="E41" s="31"/>
      <c r="F41" s="18"/>
      <c r="G41" s="18"/>
      <c r="H41" s="20"/>
      <c r="I41" s="20"/>
      <c r="J41" s="20"/>
      <c r="K41" s="20"/>
      <c r="L41" s="20"/>
      <c r="M41" s="20"/>
      <c r="N41" s="20"/>
      <c r="O41" s="20"/>
      <c r="P41" s="20"/>
      <c r="Q41" s="20"/>
    </row>
    <row r="42" spans="1:17" ht="15" thickBot="1" x14ac:dyDescent="0.4">
      <c r="A42" s="37">
        <v>10</v>
      </c>
      <c r="B42" s="31"/>
      <c r="C42" s="20"/>
      <c r="D42" s="31"/>
      <c r="E42" s="31"/>
      <c r="F42" s="18"/>
      <c r="G42" s="18"/>
      <c r="H42" s="20"/>
      <c r="I42" s="20"/>
      <c r="J42" s="20"/>
      <c r="K42" s="20"/>
      <c r="L42" s="20"/>
      <c r="M42" s="20"/>
      <c r="N42" s="20"/>
      <c r="O42" s="20"/>
      <c r="P42" s="20"/>
      <c r="Q42" s="20"/>
    </row>
    <row r="43" spans="1:17" ht="15" thickBot="1" x14ac:dyDescent="0.4">
      <c r="A43" s="11">
        <v>3</v>
      </c>
      <c r="B43" s="12" t="s">
        <v>38</v>
      </c>
      <c r="C43" s="41" t="s">
        <v>37</v>
      </c>
      <c r="D43" s="5"/>
    </row>
    <row r="44" spans="1:17" ht="27.65" customHeight="1" thickBot="1" x14ac:dyDescent="0.4">
      <c r="A44" s="32" t="s">
        <v>39</v>
      </c>
      <c r="B44" s="38" t="str">
        <f>IF($C$25="Facility", "A Minimum of 50% waste diversion from landfill has been achieved for the 12-month period to be assessed.",IF($C$25="Project","A minimum of 75% waste diversion from landfill was achieved.",IF($C$25="Event","A minimum of 75% waste diversion from landfill was achieved.","")))</f>
        <v>A Minimum of 50% waste diversion from landfill has been achieved for the 12-month period to be assessed.</v>
      </c>
      <c r="C44" s="18"/>
      <c r="D44" s="14" t="str">
        <f>IF(C44="", "&lt;--Select","")</f>
        <v>&lt;--Select</v>
      </c>
    </row>
    <row r="45" spans="1:17" ht="15" thickBot="1" x14ac:dyDescent="0.4">
      <c r="A45" s="32"/>
      <c r="B45" s="48" t="str">
        <f>IF(NOT(C44="This is correct"),"Facilities that do not meet this requirement will not qualify for certification under this standard.","")</f>
        <v>Facilities that do not meet this requirement will not qualify for certification under this standard.</v>
      </c>
      <c r="C45" s="49"/>
      <c r="D45" s="7"/>
    </row>
    <row r="46" spans="1:17" ht="24.5" thickBot="1" x14ac:dyDescent="0.4">
      <c r="A46" s="32" t="s">
        <v>40</v>
      </c>
      <c r="B46" s="38" t="str">
        <f>IF($C$25="Facility", "The facilities to be assessed do NOT send more than 50% of waste (by weight) towards waste-to-energy.",IF($C$25="Project","The project(s) to be assessed do NOT send more than 50% of waste (by weight) towards waste-to-energy..",IF($C$25="Event","The event(s) to be assessed do NOT send more than 50% of waste (by weight) towards waste-to-energy.","")))</f>
        <v>The facilities to be assessed do NOT send more than 50% of waste (by weight) towards waste-to-energy.</v>
      </c>
      <c r="C46" s="19"/>
      <c r="D46" s="14" t="str">
        <f>IF(C46="", "&lt;--Select","")</f>
        <v>&lt;--Select</v>
      </c>
    </row>
    <row r="47" spans="1:17" ht="15" thickBot="1" x14ac:dyDescent="0.4">
      <c r="A47" s="32"/>
      <c r="B47" s="48" t="str">
        <f>IF(NOT(C46="This is correct"),"Facilities that do not meet this requirement will not qualify for certification under this standard.","")</f>
        <v>Facilities that do not meet this requirement will not qualify for certification under this standard.</v>
      </c>
      <c r="C47" s="49"/>
      <c r="D47" s="7"/>
    </row>
    <row r="48" spans="1:17" ht="36.5" thickBot="1" x14ac:dyDescent="0.4">
      <c r="A48" s="32" t="s">
        <v>41</v>
      </c>
      <c r="B48" s="38" t="str">
        <f>IF($C$25="Facility", "There are 12 months of data for each of the facilities to be assessed (waste generation data and supporting documents)",IF($C$25="Project","External supporting documentation is available for all waste that was generated during the Project(s).",IF($C$25="Event","External supporting documentation is available for all waste that was generated during the Event(s).","")))</f>
        <v>There are 12 months of data for each of the facilities to be assessed (waste generation data and supporting documents)</v>
      </c>
      <c r="C48" s="18"/>
      <c r="D48" s="14" t="str">
        <f>IF(C48="", "&lt;--Select","")</f>
        <v>&lt;--Select</v>
      </c>
      <c r="F48" s="15"/>
    </row>
    <row r="49" spans="1:4" ht="15" thickBot="1" x14ac:dyDescent="0.4">
      <c r="A49" s="11">
        <v>4</v>
      </c>
      <c r="B49" s="12" t="s">
        <v>42</v>
      </c>
      <c r="C49" s="41" t="s">
        <v>37</v>
      </c>
      <c r="D49" s="5"/>
    </row>
    <row r="50" spans="1:4" ht="27.65" customHeight="1" thickBot="1" x14ac:dyDescent="0.4">
      <c r="A50" s="32" t="s">
        <v>39</v>
      </c>
      <c r="B50" s="38" t="str">
        <f>IF($C$25="Facility", "We intend to make diversion claims on the Facilities being certified, post-certification.",IF($C$25="Project","We intend to make diversion claims on the Project(s) being certified, post-certification.",IF($C$25="Event","We intend to make diversion claims on the Event(s) being certified, post-certification.","")))</f>
        <v>We intend to make diversion claims on the Facilities being certified, post-certification.</v>
      </c>
      <c r="C50" s="18"/>
      <c r="D50" s="14" t="str">
        <f>IF(C50="", "&lt;--Select","")</f>
        <v>&lt;--Select</v>
      </c>
    </row>
    <row r="51" spans="1:4" ht="39.75" customHeight="1" thickBot="1" x14ac:dyDescent="0.4">
      <c r="A51" s="32" t="s">
        <v>40</v>
      </c>
      <c r="B51" s="38" t="str">
        <f>IF($C$25="Facility", "The Operator plans to make ON-PRODUCT claims for products that were produced or handled by the Facility being certified, post-certification.","")</f>
        <v>The Operator plans to make ON-PRODUCT claims for products that were produced or handled by the Facility being certified, post-certification.</v>
      </c>
      <c r="C51" s="19"/>
      <c r="D51" s="14" t="str">
        <f>IF(AND(C25="Facility",C51=""), "&lt;--Select","")</f>
        <v>&lt;--Select</v>
      </c>
    </row>
    <row r="52" spans="1:4" ht="15" thickBot="1" x14ac:dyDescent="0.4">
      <c r="A52" s="11">
        <v>4</v>
      </c>
      <c r="B52" s="12" t="s">
        <v>43</v>
      </c>
      <c r="C52" s="41" t="s">
        <v>37</v>
      </c>
      <c r="D52" s="5"/>
    </row>
    <row r="53" spans="1:4" ht="27.65" customHeight="1" thickBot="1" x14ac:dyDescent="0.4">
      <c r="A53" s="32" t="s">
        <v>39</v>
      </c>
      <c r="B53" s="38" t="s">
        <v>44</v>
      </c>
      <c r="C53" s="18"/>
      <c r="D53" s="14" t="str">
        <f>IF(C53="", "&lt;--Select","")</f>
        <v>&lt;--Select</v>
      </c>
    </row>
    <row r="54" spans="1:4" ht="46.9" customHeight="1" thickBot="1" x14ac:dyDescent="0.4">
      <c r="A54" s="39"/>
      <c r="B54" s="52" t="str">
        <f>IF(C53="Excel Calculator","Operator to manually input all waste data into SCS provided Excel Calculator; available for all scopes.",IF(C53="Software","Operator will submit documentation to be populated into a Calculator using Software); it is available for all English-langugage scopes; may be available for other languages. There is an extra fee to using this data submission option.",""))</f>
        <v/>
      </c>
      <c r="C54" s="53"/>
    </row>
  </sheetData>
  <sheetProtection formatColumns="0" formatRows="0"/>
  <mergeCells count="27">
    <mergeCell ref="B54:C54"/>
    <mergeCell ref="G29:P29"/>
    <mergeCell ref="A3:D3"/>
    <mergeCell ref="A2:B2"/>
    <mergeCell ref="A4:B4"/>
    <mergeCell ref="B6:C6"/>
    <mergeCell ref="B14:C14"/>
    <mergeCell ref="B18:C18"/>
    <mergeCell ref="B24:C24"/>
    <mergeCell ref="B47:C47"/>
    <mergeCell ref="B45:C45"/>
    <mergeCell ref="A11:B11"/>
    <mergeCell ref="A12:B12"/>
    <mergeCell ref="A16:B16"/>
    <mergeCell ref="A17:B17"/>
    <mergeCell ref="A1:D1"/>
    <mergeCell ref="B5:C5"/>
    <mergeCell ref="A15:B15"/>
    <mergeCell ref="B26:C26"/>
    <mergeCell ref="A13:B13"/>
    <mergeCell ref="A19:B19"/>
    <mergeCell ref="A20:B20"/>
    <mergeCell ref="A21:B21"/>
    <mergeCell ref="A7:B7"/>
    <mergeCell ref="A8:B8"/>
    <mergeCell ref="A9:B9"/>
    <mergeCell ref="A10:B10"/>
  </mergeCells>
  <phoneticPr fontId="16" type="noConversion"/>
  <conditionalFormatting sqref="B32:H32 H32:H42">
    <cfRule type="containsText" dxfId="4" priority="12" operator="containsText" text="Add Info BELOW">
      <formula>NOT(ISERROR(SEARCH("Add Info BELOW",B32)))</formula>
    </cfRule>
  </conditionalFormatting>
  <conditionalFormatting sqref="D7:D44 D46:D53">
    <cfRule type="containsText" dxfId="3" priority="32" operator="containsText" text="Add Info">
      <formula>NOT(ISERROR(SEARCH("Add Info",D7)))</formula>
    </cfRule>
  </conditionalFormatting>
  <conditionalFormatting sqref="D25 D44 D46:D53">
    <cfRule type="containsText" dxfId="2" priority="13" operator="containsText" text="Select">
      <formula>NOT(ISERROR(SEARCH("Select",D25)))</formula>
    </cfRule>
  </conditionalFormatting>
  <conditionalFormatting sqref="E30:E42">
    <cfRule type="containsText" dxfId="1" priority="1" operator="containsText" text="Add Info">
      <formula>NOT(ISERROR(SEARCH("Add Info",E30)))</formula>
    </cfRule>
  </conditionalFormatting>
  <conditionalFormatting sqref="G29">
    <cfRule type="containsText" dxfId="0" priority="4" operator="containsText" text="Add Info BELOW">
      <formula>NOT(ISERROR(SEARCH("Add Info BELOW",G29)))</formula>
    </cfRule>
  </conditionalFormatting>
  <pageMargins left="0.7" right="0.7" top="0.75" bottom="0.75" header="0.3" footer="0.3"/>
  <pageSetup orientation="portrait" horizontalDpi="300" verticalDpi="300" r:id="rId1"/>
  <headerFooter>
    <oddFooter xml:space="preserve">&amp;LVersion 4-2 (November 2025) | © SCS Global Services </oddFooter>
  </headerFooter>
  <ignoredErrors>
    <ignoredError sqref="B46" 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89CABB9-BA96-4707-97B9-C39BB6CCF656}">
          <x14:formula1>
            <xm:f>Reference!$B$2:$B$53</xm:f>
          </x14:formula1>
          <xm:sqref>H33:Q42</xm:sqref>
        </x14:dataValidation>
        <x14:dataValidation type="list" allowBlank="1" showInputMessage="1" showErrorMessage="1" xr:uid="{0726E776-D8DF-47A2-90CD-509E593EEA27}">
          <x14:formula1>
            <xm:f>Reference!$C$2:$C$6</xm:f>
          </x14:formula1>
          <xm:sqref>C25</xm:sqref>
        </x14:dataValidation>
        <x14:dataValidation type="list" allowBlank="1" showInputMessage="1" showErrorMessage="1" xr:uid="{B1711671-AB08-402B-9C38-4CEFFC037C78}">
          <x14:formula1>
            <xm:f>Reference!$D$2:$D$4</xm:f>
          </x14:formula1>
          <xm:sqref>C44 C46</xm:sqref>
        </x14:dataValidation>
        <x14:dataValidation type="list" allowBlank="1" showInputMessage="1" showErrorMessage="1" xr:uid="{630C4683-AAB5-4F54-8328-BA4E4BAC9159}">
          <x14:formula1>
            <xm:f>Reference!$E$2:$E$3</xm:f>
          </x14:formula1>
          <xm:sqref>C53</xm:sqref>
        </x14:dataValidation>
        <x14:dataValidation type="list" allowBlank="1" showInputMessage="1" showErrorMessage="1" xr:uid="{B408D92F-C911-46D7-AAD3-C7F8661CD5B3}">
          <x14:formula1>
            <xm:f>Reference!$F$2:$F$4</xm:f>
          </x14:formula1>
          <xm:sqref>F33:G42 C50:C51 C48</xm:sqref>
        </x14:dataValidation>
        <x14:dataValidation type="list" allowBlank="1" showInputMessage="1" showErrorMessage="1" xr:uid="{A112E1C8-4995-4E0F-A602-15AF886B5290}">
          <x14:formula1>
            <xm:f>Reference!$A$2:$A$23</xm:f>
          </x14:formula1>
          <xm:sqref>C33:C42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49FA-307B-4411-8C33-2480FC36500A}">
  <dimension ref="A1:H114"/>
  <sheetViews>
    <sheetView zoomScaleNormal="100" workbookViewId="0">
      <selection activeCell="E1" sqref="E1:E1048576"/>
    </sheetView>
  </sheetViews>
  <sheetFormatPr defaultColWidth="9.1796875" defaultRowHeight="14.5" x14ac:dyDescent="0.35"/>
  <cols>
    <col min="1" max="1" width="26.26953125" style="23" customWidth="1"/>
    <col min="2" max="2" width="24.7265625" style="4" bestFit="1" customWidth="1"/>
    <col min="3" max="3" width="15.453125" style="4" customWidth="1"/>
    <col min="4" max="4" width="50.54296875" style="4" bestFit="1" customWidth="1"/>
    <col min="5" max="5" width="39" style="4" customWidth="1"/>
    <col min="6" max="16384" width="9.1796875" style="4"/>
  </cols>
  <sheetData>
    <row r="1" spans="1:8" s="1" customFormat="1" x14ac:dyDescent="0.35">
      <c r="A1" s="21" t="s">
        <v>45</v>
      </c>
      <c r="B1" s="21" t="s">
        <v>46</v>
      </c>
      <c r="C1" s="21" t="s">
        <v>19</v>
      </c>
      <c r="D1" s="21" t="s">
        <v>47</v>
      </c>
      <c r="E1" s="21" t="s">
        <v>48</v>
      </c>
      <c r="F1" s="21" t="s">
        <v>49</v>
      </c>
    </row>
    <row r="2" spans="1:8" x14ac:dyDescent="0.35">
      <c r="A2" s="23" t="s">
        <v>50</v>
      </c>
      <c r="B2" s="28" t="s">
        <v>51</v>
      </c>
      <c r="C2" s="22" t="s">
        <v>21</v>
      </c>
      <c r="D2" s="21" t="s">
        <v>52</v>
      </c>
      <c r="E2" s="21" t="s">
        <v>53</v>
      </c>
      <c r="F2" s="21" t="s">
        <v>54</v>
      </c>
      <c r="H2" s="1"/>
    </row>
    <row r="3" spans="1:8" x14ac:dyDescent="0.35">
      <c r="A3" s="24" t="s">
        <v>55</v>
      </c>
      <c r="B3" s="28" t="s">
        <v>56</v>
      </c>
      <c r="C3" s="22" t="s">
        <v>57</v>
      </c>
      <c r="D3" s="21" t="s">
        <v>58</v>
      </c>
      <c r="E3" s="21" t="s">
        <v>59</v>
      </c>
      <c r="F3" s="21" t="s">
        <v>60</v>
      </c>
    </row>
    <row r="4" spans="1:8" x14ac:dyDescent="0.35">
      <c r="A4" s="23" t="s">
        <v>61</v>
      </c>
      <c r="B4" s="28" t="s">
        <v>62</v>
      </c>
      <c r="C4" s="22" t="s">
        <v>63</v>
      </c>
      <c r="D4" s="21" t="s">
        <v>64</v>
      </c>
      <c r="E4" s="21"/>
      <c r="F4" s="21" t="s">
        <v>65</v>
      </c>
    </row>
    <row r="5" spans="1:8" ht="39" x14ac:dyDescent="0.35">
      <c r="A5" s="23" t="s">
        <v>66</v>
      </c>
      <c r="B5" s="28" t="s">
        <v>67</v>
      </c>
      <c r="C5" s="2"/>
      <c r="D5" s="3"/>
      <c r="E5" s="3"/>
      <c r="F5" s="3"/>
    </row>
    <row r="6" spans="1:8" ht="39" x14ac:dyDescent="0.35">
      <c r="A6" s="23" t="s">
        <v>68</v>
      </c>
      <c r="B6" s="28" t="s">
        <v>69</v>
      </c>
      <c r="C6" s="2"/>
      <c r="D6" s="3"/>
      <c r="E6" s="3"/>
    </row>
    <row r="7" spans="1:8" x14ac:dyDescent="0.35">
      <c r="A7" s="23" t="s">
        <v>70</v>
      </c>
      <c r="B7" s="28" t="s">
        <v>71</v>
      </c>
      <c r="D7" s="3"/>
      <c r="E7" s="3"/>
    </row>
    <row r="8" spans="1:8" x14ac:dyDescent="0.35">
      <c r="A8" s="24" t="s">
        <v>72</v>
      </c>
      <c r="B8" s="28" t="s">
        <v>73</v>
      </c>
      <c r="D8" s="3"/>
      <c r="E8" s="3"/>
    </row>
    <row r="9" spans="1:8" x14ac:dyDescent="0.35">
      <c r="A9" s="23" t="s">
        <v>74</v>
      </c>
      <c r="B9" s="28" t="s">
        <v>75</v>
      </c>
      <c r="D9" s="3"/>
      <c r="E9" s="3"/>
    </row>
    <row r="10" spans="1:8" ht="26" x14ac:dyDescent="0.35">
      <c r="A10" s="23" t="s">
        <v>76</v>
      </c>
      <c r="B10" s="28" t="s">
        <v>77</v>
      </c>
      <c r="D10" s="3"/>
      <c r="E10" s="3"/>
    </row>
    <row r="11" spans="1:8" x14ac:dyDescent="0.35">
      <c r="A11" s="23" t="s">
        <v>78</v>
      </c>
      <c r="B11" s="16"/>
      <c r="D11" s="3"/>
      <c r="E11" s="3"/>
    </row>
    <row r="12" spans="1:8" x14ac:dyDescent="0.35">
      <c r="A12" s="23" t="s">
        <v>79</v>
      </c>
      <c r="B12" s="16"/>
      <c r="D12" s="3"/>
      <c r="E12" s="3"/>
    </row>
    <row r="13" spans="1:8" x14ac:dyDescent="0.35">
      <c r="A13" s="24" t="s">
        <v>80</v>
      </c>
      <c r="B13" s="16"/>
      <c r="D13" s="3"/>
      <c r="E13" s="3"/>
    </row>
    <row r="14" spans="1:8" x14ac:dyDescent="0.35">
      <c r="A14" s="23" t="s">
        <v>81</v>
      </c>
      <c r="B14" s="16"/>
      <c r="D14" s="3"/>
      <c r="E14" s="3"/>
    </row>
    <row r="15" spans="1:8" x14ac:dyDescent="0.35">
      <c r="A15" s="24" t="s">
        <v>82</v>
      </c>
      <c r="B15" s="16"/>
      <c r="D15" s="3"/>
      <c r="E15" s="3"/>
    </row>
    <row r="16" spans="1:8" x14ac:dyDescent="0.35">
      <c r="A16" s="24" t="s">
        <v>83</v>
      </c>
      <c r="B16" s="16"/>
      <c r="D16" s="3"/>
      <c r="E16" s="3"/>
    </row>
    <row r="17" spans="1:5" x14ac:dyDescent="0.35">
      <c r="A17" s="23" t="s">
        <v>84</v>
      </c>
      <c r="B17" s="16"/>
      <c r="D17" s="3"/>
      <c r="E17" s="3"/>
    </row>
    <row r="18" spans="1:5" x14ac:dyDescent="0.35">
      <c r="A18" s="24" t="s">
        <v>85</v>
      </c>
      <c r="B18" s="16"/>
      <c r="D18" s="3"/>
      <c r="E18" s="3"/>
    </row>
    <row r="19" spans="1:5" x14ac:dyDescent="0.35">
      <c r="A19" s="24" t="s">
        <v>86</v>
      </c>
      <c r="B19" s="16"/>
      <c r="D19" s="3"/>
      <c r="E19" s="3"/>
    </row>
    <row r="20" spans="1:5" x14ac:dyDescent="0.35">
      <c r="A20" s="23" t="s">
        <v>87</v>
      </c>
      <c r="B20" s="16"/>
      <c r="D20" s="3"/>
      <c r="E20" s="3"/>
    </row>
    <row r="21" spans="1:5" x14ac:dyDescent="0.35">
      <c r="A21" s="23" t="s">
        <v>88</v>
      </c>
      <c r="B21" s="16"/>
      <c r="D21" s="3"/>
      <c r="E21" s="3"/>
    </row>
    <row r="22" spans="1:5" x14ac:dyDescent="0.35">
      <c r="A22" s="23" t="s">
        <v>89</v>
      </c>
      <c r="B22" s="16"/>
      <c r="D22" s="3"/>
      <c r="E22" s="3"/>
    </row>
    <row r="23" spans="1:5" x14ac:dyDescent="0.35">
      <c r="A23" s="23" t="s">
        <v>90</v>
      </c>
      <c r="B23" s="16"/>
      <c r="D23" s="3"/>
      <c r="E23" s="3"/>
    </row>
    <row r="24" spans="1:5" x14ac:dyDescent="0.35">
      <c r="B24" s="16"/>
      <c r="D24" s="3"/>
      <c r="E24" s="3"/>
    </row>
    <row r="25" spans="1:5" x14ac:dyDescent="0.35">
      <c r="B25" s="16"/>
      <c r="D25" s="3"/>
      <c r="E25" s="3"/>
    </row>
    <row r="26" spans="1:5" x14ac:dyDescent="0.35">
      <c r="B26" s="16"/>
      <c r="D26" s="3"/>
      <c r="E26" s="3"/>
    </row>
    <row r="27" spans="1:5" x14ac:dyDescent="0.35">
      <c r="B27" s="16"/>
      <c r="D27" s="3"/>
      <c r="E27" s="3"/>
    </row>
    <row r="28" spans="1:5" x14ac:dyDescent="0.35">
      <c r="B28" s="16"/>
      <c r="D28" s="3"/>
      <c r="E28" s="3"/>
    </row>
    <row r="29" spans="1:5" x14ac:dyDescent="0.35">
      <c r="B29" s="16"/>
      <c r="D29" s="3"/>
      <c r="E29" s="3"/>
    </row>
    <row r="30" spans="1:5" x14ac:dyDescent="0.35">
      <c r="B30" s="16"/>
      <c r="D30" s="3"/>
      <c r="E30" s="3"/>
    </row>
    <row r="31" spans="1:5" x14ac:dyDescent="0.35">
      <c r="B31" s="16"/>
      <c r="D31" s="3"/>
      <c r="E31" s="3"/>
    </row>
    <row r="32" spans="1:5" x14ac:dyDescent="0.35">
      <c r="B32" s="16"/>
      <c r="D32" s="3"/>
      <c r="E32" s="3"/>
    </row>
    <row r="33" spans="2:5" x14ac:dyDescent="0.35">
      <c r="B33" s="16"/>
      <c r="D33" s="3"/>
      <c r="E33" s="3"/>
    </row>
    <row r="34" spans="2:5" x14ac:dyDescent="0.35">
      <c r="B34" s="16"/>
      <c r="D34" s="3"/>
      <c r="E34" s="3"/>
    </row>
    <row r="35" spans="2:5" x14ac:dyDescent="0.35">
      <c r="B35" s="16"/>
      <c r="D35" s="3"/>
      <c r="E35" s="3"/>
    </row>
    <row r="36" spans="2:5" x14ac:dyDescent="0.35">
      <c r="B36" s="16"/>
      <c r="D36" s="3"/>
      <c r="E36" s="3"/>
    </row>
    <row r="37" spans="2:5" x14ac:dyDescent="0.35">
      <c r="B37" s="16"/>
      <c r="D37" s="3"/>
      <c r="E37" s="3"/>
    </row>
    <row r="38" spans="2:5" x14ac:dyDescent="0.35">
      <c r="B38" s="16"/>
      <c r="D38" s="3"/>
      <c r="E38" s="3"/>
    </row>
    <row r="39" spans="2:5" x14ac:dyDescent="0.35">
      <c r="B39" s="16"/>
      <c r="D39" s="3"/>
      <c r="E39" s="3"/>
    </row>
    <row r="40" spans="2:5" x14ac:dyDescent="0.35">
      <c r="B40" s="16"/>
      <c r="D40" s="3"/>
      <c r="E40" s="3"/>
    </row>
    <row r="41" spans="2:5" x14ac:dyDescent="0.35">
      <c r="B41" s="16"/>
      <c r="D41" s="3"/>
      <c r="E41" s="3"/>
    </row>
    <row r="42" spans="2:5" x14ac:dyDescent="0.35">
      <c r="B42" s="16"/>
      <c r="D42" s="3"/>
      <c r="E42" s="3"/>
    </row>
    <row r="43" spans="2:5" x14ac:dyDescent="0.35">
      <c r="B43" s="16"/>
      <c r="D43" s="3"/>
      <c r="E43" s="3"/>
    </row>
    <row r="44" spans="2:5" x14ac:dyDescent="0.35">
      <c r="B44" s="16"/>
      <c r="D44" s="3"/>
      <c r="E44" s="3"/>
    </row>
    <row r="45" spans="2:5" x14ac:dyDescent="0.35">
      <c r="B45" s="16"/>
      <c r="D45" s="3"/>
      <c r="E45" s="3"/>
    </row>
    <row r="46" spans="2:5" x14ac:dyDescent="0.35">
      <c r="B46" s="16"/>
      <c r="D46" s="3"/>
      <c r="E46" s="3"/>
    </row>
    <row r="47" spans="2:5" x14ac:dyDescent="0.35">
      <c r="B47" s="16"/>
      <c r="D47" s="3"/>
      <c r="E47" s="3"/>
    </row>
    <row r="48" spans="2:5" x14ac:dyDescent="0.35">
      <c r="B48" s="16"/>
      <c r="D48" s="3"/>
      <c r="E48" s="3"/>
    </row>
    <row r="49" spans="2:5" x14ac:dyDescent="0.35">
      <c r="B49" s="16"/>
      <c r="E49" s="3"/>
    </row>
    <row r="50" spans="2:5" x14ac:dyDescent="0.35">
      <c r="B50" s="16"/>
      <c r="E50" s="3"/>
    </row>
    <row r="51" spans="2:5" x14ac:dyDescent="0.35">
      <c r="B51" s="16"/>
      <c r="E51" s="3"/>
    </row>
    <row r="52" spans="2:5" x14ac:dyDescent="0.35">
      <c r="B52" s="16"/>
      <c r="E52" s="3"/>
    </row>
    <row r="53" spans="2:5" x14ac:dyDescent="0.35">
      <c r="B53" s="16"/>
      <c r="E53" s="3"/>
    </row>
    <row r="54" spans="2:5" x14ac:dyDescent="0.35">
      <c r="B54" s="16"/>
      <c r="E54" s="3"/>
    </row>
    <row r="55" spans="2:5" x14ac:dyDescent="0.35">
      <c r="E55" s="3"/>
    </row>
    <row r="56" spans="2:5" x14ac:dyDescent="0.35">
      <c r="E56" s="3"/>
    </row>
    <row r="57" spans="2:5" x14ac:dyDescent="0.35">
      <c r="E57" s="3"/>
    </row>
    <row r="58" spans="2:5" x14ac:dyDescent="0.35">
      <c r="E58" s="3"/>
    </row>
    <row r="59" spans="2:5" x14ac:dyDescent="0.35">
      <c r="E59" s="3"/>
    </row>
    <row r="60" spans="2:5" x14ac:dyDescent="0.35">
      <c r="E60" s="3"/>
    </row>
    <row r="61" spans="2:5" x14ac:dyDescent="0.35">
      <c r="E61" s="3"/>
    </row>
    <row r="62" spans="2:5" x14ac:dyDescent="0.35">
      <c r="E62" s="3"/>
    </row>
    <row r="63" spans="2:5" x14ac:dyDescent="0.35">
      <c r="E63" s="3"/>
    </row>
    <row r="64" spans="2:5" x14ac:dyDescent="0.35">
      <c r="E64" s="3"/>
    </row>
    <row r="65" spans="5:5" x14ac:dyDescent="0.35">
      <c r="E65" s="3"/>
    </row>
    <row r="66" spans="5:5" x14ac:dyDescent="0.35">
      <c r="E66" s="3"/>
    </row>
    <row r="67" spans="5:5" x14ac:dyDescent="0.35">
      <c r="E67" s="3"/>
    </row>
    <row r="68" spans="5:5" x14ac:dyDescent="0.35">
      <c r="E68" s="3"/>
    </row>
    <row r="69" spans="5:5" x14ac:dyDescent="0.35">
      <c r="E69" s="3"/>
    </row>
    <row r="70" spans="5:5" x14ac:dyDescent="0.35">
      <c r="E70" s="3"/>
    </row>
    <row r="71" spans="5:5" x14ac:dyDescent="0.35">
      <c r="E71" s="3"/>
    </row>
    <row r="72" spans="5:5" x14ac:dyDescent="0.35">
      <c r="E72" s="3"/>
    </row>
    <row r="73" spans="5:5" x14ac:dyDescent="0.35">
      <c r="E73" s="3"/>
    </row>
    <row r="74" spans="5:5" x14ac:dyDescent="0.35">
      <c r="E74" s="3"/>
    </row>
    <row r="75" spans="5:5" x14ac:dyDescent="0.35">
      <c r="E75" s="3"/>
    </row>
    <row r="76" spans="5:5" x14ac:dyDescent="0.35">
      <c r="E76" s="3"/>
    </row>
    <row r="77" spans="5:5" x14ac:dyDescent="0.35">
      <c r="E77" s="3"/>
    </row>
    <row r="78" spans="5:5" x14ac:dyDescent="0.35">
      <c r="E78" s="3"/>
    </row>
    <row r="79" spans="5:5" x14ac:dyDescent="0.35">
      <c r="E79" s="3"/>
    </row>
    <row r="80" spans="5:5" x14ac:dyDescent="0.35">
      <c r="E80" s="3"/>
    </row>
    <row r="81" spans="5:5" x14ac:dyDescent="0.35">
      <c r="E81" s="3"/>
    </row>
    <row r="82" spans="5:5" x14ac:dyDescent="0.35">
      <c r="E82" s="3"/>
    </row>
    <row r="83" spans="5:5" x14ac:dyDescent="0.35">
      <c r="E83" s="3"/>
    </row>
    <row r="84" spans="5:5" x14ac:dyDescent="0.35">
      <c r="E84" s="3"/>
    </row>
    <row r="85" spans="5:5" x14ac:dyDescent="0.35">
      <c r="E85" s="3"/>
    </row>
    <row r="86" spans="5:5" x14ac:dyDescent="0.35">
      <c r="E86" s="3"/>
    </row>
    <row r="87" spans="5:5" x14ac:dyDescent="0.35">
      <c r="E87" s="3"/>
    </row>
    <row r="88" spans="5:5" x14ac:dyDescent="0.35">
      <c r="E88" s="3"/>
    </row>
    <row r="89" spans="5:5" x14ac:dyDescent="0.35">
      <c r="E89" s="3"/>
    </row>
    <row r="90" spans="5:5" x14ac:dyDescent="0.35">
      <c r="E90" s="3"/>
    </row>
    <row r="91" spans="5:5" x14ac:dyDescent="0.35">
      <c r="E91" s="3"/>
    </row>
    <row r="92" spans="5:5" x14ac:dyDescent="0.35">
      <c r="E92" s="3"/>
    </row>
    <row r="93" spans="5:5" x14ac:dyDescent="0.35">
      <c r="E93" s="3"/>
    </row>
    <row r="94" spans="5:5" x14ac:dyDescent="0.35">
      <c r="E94" s="3"/>
    </row>
    <row r="95" spans="5:5" x14ac:dyDescent="0.35">
      <c r="E95" s="3"/>
    </row>
    <row r="96" spans="5:5" x14ac:dyDescent="0.35">
      <c r="E96" s="3"/>
    </row>
    <row r="97" spans="5:5" x14ac:dyDescent="0.35">
      <c r="E97" s="3"/>
    </row>
    <row r="98" spans="5:5" x14ac:dyDescent="0.35">
      <c r="E98" s="3"/>
    </row>
    <row r="99" spans="5:5" x14ac:dyDescent="0.35">
      <c r="E99" s="3"/>
    </row>
    <row r="100" spans="5:5" x14ac:dyDescent="0.35">
      <c r="E100" s="3"/>
    </row>
    <row r="101" spans="5:5" x14ac:dyDescent="0.35">
      <c r="E101" s="3"/>
    </row>
    <row r="102" spans="5:5" x14ac:dyDescent="0.35">
      <c r="E102" s="3"/>
    </row>
    <row r="103" spans="5:5" x14ac:dyDescent="0.35">
      <c r="E103" s="3"/>
    </row>
    <row r="104" spans="5:5" x14ac:dyDescent="0.35">
      <c r="E104" s="3"/>
    </row>
    <row r="105" spans="5:5" x14ac:dyDescent="0.35">
      <c r="E105" s="3"/>
    </row>
    <row r="106" spans="5:5" x14ac:dyDescent="0.35">
      <c r="E106" s="3"/>
    </row>
    <row r="107" spans="5:5" x14ac:dyDescent="0.35">
      <c r="E107" s="3"/>
    </row>
    <row r="108" spans="5:5" x14ac:dyDescent="0.35">
      <c r="E108" s="3"/>
    </row>
    <row r="109" spans="5:5" x14ac:dyDescent="0.35">
      <c r="E109" s="3"/>
    </row>
    <row r="110" spans="5:5" x14ac:dyDescent="0.35">
      <c r="E110" s="3"/>
    </row>
    <row r="111" spans="5:5" x14ac:dyDescent="0.35">
      <c r="E111" s="3"/>
    </row>
    <row r="112" spans="5:5" x14ac:dyDescent="0.35">
      <c r="E112" s="3"/>
    </row>
    <row r="113" spans="5:5" x14ac:dyDescent="0.35">
      <c r="E113" s="3"/>
    </row>
    <row r="114" spans="5:5" x14ac:dyDescent="0.35">
      <c r="E114" s="3"/>
    </row>
  </sheetData>
  <sheetProtection algorithmName="SHA-512" hashValue="GFxud+2d87aenpMokdYc9PsR01B7DBaSJWlUJLxp7cOweZFTjgxzRoEc+4x7rT+f/3C6xdGvJwaw1Khkbj203A==" saltValue="Yf/3wv6TTeNdKZVXb3lG7A==" spinCount="100000" sheet="1" objects="1" scenarios="1"/>
  <sortState xmlns:xlrd2="http://schemas.microsoft.com/office/spreadsheetml/2017/richdata2" ref="A2:A21">
    <sortCondition ref="A2:A21"/>
  </sortState>
  <pageMargins left="0.7" right="0.7" top="0.75" bottom="0.75" header="0.3" footer="0.3"/>
  <pageSetup orientation="portrait" horizontalDpi="300" verticalDpi="300" r:id="rId1"/>
  <headerFooter>
    <oddFooter xml:space="preserve">&amp;LVersion 5-1 (April 2025) | © SCS Global Services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c7253a-2bb7-42f9-9c50-f40b0b9242ed" xsi:nil="true"/>
    <lcf76f155ced4ddcb4097134ff3c332f xmlns="37e9c061-8a82-4a90-b3f6-bddba0cccf0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780B9973F88947B6A1F0B6FB4DF8B4" ma:contentTypeVersion="17" ma:contentTypeDescription="Create a new document." ma:contentTypeScope="" ma:versionID="7595013f887ce7454aa891c00279362a">
  <xsd:schema xmlns:xsd="http://www.w3.org/2001/XMLSchema" xmlns:xs="http://www.w3.org/2001/XMLSchema" xmlns:p="http://schemas.microsoft.com/office/2006/metadata/properties" xmlns:ns2="37e9c061-8a82-4a90-b3f6-bddba0cccf0d" xmlns:ns3="58c7253a-2bb7-42f9-9c50-f40b0b9242ed" targetNamespace="http://schemas.microsoft.com/office/2006/metadata/properties" ma:root="true" ma:fieldsID="bfe083e4bc6ddeac9da1075547a49b85" ns2:_="" ns3:_="">
    <xsd:import namespace="37e9c061-8a82-4a90-b3f6-bddba0cccf0d"/>
    <xsd:import namespace="58c7253a-2bb7-42f9-9c50-f40b0b9242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e9c061-8a82-4a90-b3f6-bddba0ccc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4574d26-2e12-4a7e-8af1-1cc6e62abb8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7253a-2bb7-42f9-9c50-f40b0b9242e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e8c6683-2827-463a-bb7d-19f8b5290690}" ma:internalName="TaxCatchAll" ma:showField="CatchAllData" ma:web="58c7253a-2bb7-42f9-9c50-f40b0b9242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500C1-A908-4755-8B4C-71F746E4A50A}">
  <ds:schemaRefs>
    <ds:schemaRef ds:uri="http://schemas.microsoft.com/office/2006/metadata/properties"/>
    <ds:schemaRef ds:uri="http://schemas.microsoft.com/office/infopath/2007/PartnerControls"/>
    <ds:schemaRef ds:uri="58c7253a-2bb7-42f9-9c50-f40b0b9242ed"/>
    <ds:schemaRef ds:uri="37e9c061-8a82-4a90-b3f6-bddba0cccf0d"/>
  </ds:schemaRefs>
</ds:datastoreItem>
</file>

<file path=customXml/itemProps2.xml><?xml version="1.0" encoding="utf-8"?>
<ds:datastoreItem xmlns:ds="http://schemas.openxmlformats.org/officeDocument/2006/customXml" ds:itemID="{1BE9384F-8518-4F1E-AEFB-56573480960C}">
  <ds:schemaRefs>
    <ds:schemaRef ds:uri="http://schemas.microsoft.com/sharepoint/v3/contenttype/forms"/>
  </ds:schemaRefs>
</ds:datastoreItem>
</file>

<file path=customXml/itemProps3.xml><?xml version="1.0" encoding="utf-8"?>
<ds:datastoreItem xmlns:ds="http://schemas.openxmlformats.org/officeDocument/2006/customXml" ds:itemID="{52B56891-B23A-478E-B839-12D642F1B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e9c061-8a82-4a90-b3f6-bddba0cccf0d"/>
    <ds:schemaRef ds:uri="58c7253a-2bb7-42f9-9c50-f40b0b9242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Reference</vt:lpstr>
      <vt:lpstr>Application!Check1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Inna Kitaychik</dc:creator>
  <cp:keywords/>
  <dc:description/>
  <cp:lastModifiedBy>Elvia Wilson</cp:lastModifiedBy>
  <cp:revision/>
  <dcterms:created xsi:type="dcterms:W3CDTF">2025-03-12T15:09:01Z</dcterms:created>
  <dcterms:modified xsi:type="dcterms:W3CDTF">2025-12-23T19:51:23Z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0x010100B9780B9973F88947B6A1F0B6FB4DF8B4</vt:lpwstr>
  </property>
  <property fmtid="{D5CDD505-2E9C-101B-9397-08002B2CF9AE}" pid="3" name="MediaServiceImageTags">
    <vt:lpwstr/>
  </property>
</Properties>
</file>